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ilecka3472\Desktop\POSTĘPOWANIA 2025\Zp4 Tusze i tonery\Publikacja\"/>
    </mc:Choice>
  </mc:AlternateContent>
  <xr:revisionPtr revIDLastSave="0" documentId="13_ncr:1_{C13B0A08-0339-41BA-BCCC-6763E77AD0D8}" xr6:coauthVersionLast="36" xr6:coauthVersionMax="36" xr10:uidLastSave="{00000000-0000-0000-0000-000000000000}"/>
  <bookViews>
    <workbookView xWindow="0" yWindow="0" windowWidth="28800" windowHeight="14175" xr2:uid="{00000000-000D-0000-FFFF-FFFF00000000}"/>
  </bookViews>
  <sheets>
    <sheet name="Formularz szczegółowej wyceny" sheetId="1" r:id="rId1"/>
  </sheets>
  <externalReferences>
    <externalReference r:id="rId2"/>
  </externalReferences>
  <definedNames>
    <definedName name="_xlnm.Print_Titles" localSheetId="0">'Formularz szczegółowej wyceny'!$3:$3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3" i="1" l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203" i="1" l="1"/>
  <c r="F203" i="1" s="1"/>
  <c r="H203" i="1" s="1"/>
  <c r="C203" i="1"/>
  <c r="E202" i="1"/>
  <c r="F202" i="1" s="1"/>
  <c r="H202" i="1" s="1"/>
  <c r="C202" i="1"/>
  <c r="E201" i="1"/>
  <c r="F201" i="1" s="1"/>
  <c r="H201" i="1" s="1"/>
  <c r="C201" i="1"/>
  <c r="E200" i="1"/>
  <c r="F200" i="1" s="1"/>
  <c r="H200" i="1" s="1"/>
  <c r="C200" i="1"/>
  <c r="E199" i="1"/>
  <c r="F199" i="1" s="1"/>
  <c r="H199" i="1" s="1"/>
  <c r="C199" i="1"/>
  <c r="E198" i="1"/>
  <c r="F198" i="1" s="1"/>
  <c r="H198" i="1" s="1"/>
  <c r="C198" i="1"/>
  <c r="E197" i="1"/>
  <c r="F197" i="1" s="1"/>
  <c r="H197" i="1" s="1"/>
  <c r="C197" i="1"/>
  <c r="E196" i="1"/>
  <c r="F196" i="1" s="1"/>
  <c r="H196" i="1" s="1"/>
  <c r="C196" i="1"/>
  <c r="E195" i="1"/>
  <c r="F195" i="1" s="1"/>
  <c r="H195" i="1" s="1"/>
  <c r="C195" i="1"/>
  <c r="E194" i="1"/>
  <c r="F194" i="1" s="1"/>
  <c r="H194" i="1" s="1"/>
  <c r="C194" i="1"/>
  <c r="E193" i="1"/>
  <c r="F193" i="1" s="1"/>
  <c r="H193" i="1" s="1"/>
  <c r="C193" i="1"/>
  <c r="E192" i="1"/>
  <c r="F192" i="1" s="1"/>
  <c r="H192" i="1" s="1"/>
  <c r="C192" i="1"/>
  <c r="E191" i="1"/>
  <c r="F191" i="1" s="1"/>
  <c r="H191" i="1" s="1"/>
  <c r="C191" i="1"/>
  <c r="E190" i="1"/>
  <c r="F190" i="1" s="1"/>
  <c r="H190" i="1" s="1"/>
  <c r="C190" i="1"/>
  <c r="E189" i="1"/>
  <c r="F189" i="1" s="1"/>
  <c r="H189" i="1" s="1"/>
  <c r="C189" i="1"/>
  <c r="E188" i="1"/>
  <c r="F188" i="1" s="1"/>
  <c r="H188" i="1" s="1"/>
  <c r="C188" i="1"/>
  <c r="E187" i="1"/>
  <c r="F187" i="1" s="1"/>
  <c r="H187" i="1" s="1"/>
  <c r="C187" i="1"/>
  <c r="E186" i="1"/>
  <c r="F186" i="1" s="1"/>
  <c r="H186" i="1" s="1"/>
  <c r="C186" i="1"/>
  <c r="E185" i="1"/>
  <c r="F185" i="1" s="1"/>
  <c r="H185" i="1" s="1"/>
  <c r="C185" i="1"/>
  <c r="E184" i="1"/>
  <c r="F184" i="1" s="1"/>
  <c r="H184" i="1" s="1"/>
  <c r="C184" i="1"/>
  <c r="E183" i="1"/>
  <c r="F183" i="1" s="1"/>
  <c r="H183" i="1" s="1"/>
  <c r="C183" i="1"/>
  <c r="E182" i="1"/>
  <c r="F182" i="1" s="1"/>
  <c r="H182" i="1" s="1"/>
  <c r="C182" i="1"/>
  <c r="E181" i="1"/>
  <c r="F181" i="1" s="1"/>
  <c r="H181" i="1" s="1"/>
  <c r="C181" i="1"/>
  <c r="E180" i="1"/>
  <c r="F180" i="1" s="1"/>
  <c r="H180" i="1" s="1"/>
  <c r="C180" i="1"/>
  <c r="E179" i="1"/>
  <c r="F179" i="1" s="1"/>
  <c r="H179" i="1" s="1"/>
  <c r="C179" i="1"/>
  <c r="E178" i="1"/>
  <c r="F178" i="1" s="1"/>
  <c r="H178" i="1" s="1"/>
  <c r="C178" i="1"/>
  <c r="E177" i="1"/>
  <c r="F177" i="1" s="1"/>
  <c r="H177" i="1" s="1"/>
  <c r="C177" i="1"/>
  <c r="E176" i="1"/>
  <c r="F176" i="1" s="1"/>
  <c r="H176" i="1" s="1"/>
  <c r="C176" i="1"/>
  <c r="E175" i="1"/>
  <c r="F175" i="1" s="1"/>
  <c r="H175" i="1" s="1"/>
  <c r="C175" i="1"/>
  <c r="E174" i="1"/>
  <c r="F174" i="1" s="1"/>
  <c r="H174" i="1" s="1"/>
  <c r="C174" i="1"/>
  <c r="E173" i="1"/>
  <c r="F173" i="1" s="1"/>
  <c r="H173" i="1" s="1"/>
  <c r="C173" i="1"/>
  <c r="E172" i="1"/>
  <c r="F172" i="1" s="1"/>
  <c r="H172" i="1" s="1"/>
  <c r="C172" i="1"/>
  <c r="E171" i="1"/>
  <c r="F171" i="1" s="1"/>
  <c r="H171" i="1" s="1"/>
  <c r="C171" i="1"/>
  <c r="E170" i="1"/>
  <c r="F170" i="1" s="1"/>
  <c r="H170" i="1" s="1"/>
  <c r="C170" i="1"/>
  <c r="E169" i="1"/>
  <c r="F169" i="1" s="1"/>
  <c r="H169" i="1" s="1"/>
  <c r="C169" i="1"/>
  <c r="E168" i="1"/>
  <c r="F168" i="1" s="1"/>
  <c r="H168" i="1" s="1"/>
  <c r="C168" i="1"/>
  <c r="E167" i="1"/>
  <c r="F167" i="1" s="1"/>
  <c r="H167" i="1" s="1"/>
  <c r="C167" i="1"/>
  <c r="E166" i="1"/>
  <c r="F166" i="1" s="1"/>
  <c r="H166" i="1" s="1"/>
  <c r="C166" i="1"/>
  <c r="E165" i="1"/>
  <c r="F165" i="1" s="1"/>
  <c r="H165" i="1" s="1"/>
  <c r="C165" i="1"/>
  <c r="E164" i="1"/>
  <c r="F164" i="1" s="1"/>
  <c r="H164" i="1" s="1"/>
  <c r="C164" i="1"/>
  <c r="E163" i="1"/>
  <c r="F163" i="1" s="1"/>
  <c r="H163" i="1" s="1"/>
  <c r="C163" i="1"/>
  <c r="E162" i="1"/>
  <c r="F162" i="1" s="1"/>
  <c r="H162" i="1" s="1"/>
  <c r="C162" i="1"/>
  <c r="E161" i="1"/>
  <c r="F161" i="1" s="1"/>
  <c r="H161" i="1" s="1"/>
  <c r="C161" i="1"/>
  <c r="E160" i="1"/>
  <c r="F160" i="1" s="1"/>
  <c r="H160" i="1" s="1"/>
  <c r="C160" i="1"/>
  <c r="E159" i="1"/>
  <c r="F159" i="1" s="1"/>
  <c r="H159" i="1" s="1"/>
  <c r="C159" i="1"/>
  <c r="E158" i="1"/>
  <c r="F158" i="1" s="1"/>
  <c r="H158" i="1" s="1"/>
  <c r="C158" i="1"/>
  <c r="E157" i="1"/>
  <c r="F157" i="1" s="1"/>
  <c r="H157" i="1" s="1"/>
  <c r="C157" i="1"/>
  <c r="E156" i="1"/>
  <c r="F156" i="1" s="1"/>
  <c r="H156" i="1" s="1"/>
  <c r="C156" i="1"/>
  <c r="E155" i="1"/>
  <c r="F155" i="1" s="1"/>
  <c r="H155" i="1" s="1"/>
  <c r="C155" i="1"/>
  <c r="E154" i="1"/>
  <c r="F154" i="1" s="1"/>
  <c r="H154" i="1" s="1"/>
  <c r="C154" i="1"/>
  <c r="E153" i="1"/>
  <c r="F153" i="1" s="1"/>
  <c r="H153" i="1" s="1"/>
  <c r="C153" i="1"/>
  <c r="E152" i="1"/>
  <c r="F152" i="1" s="1"/>
  <c r="H152" i="1" s="1"/>
  <c r="C152" i="1"/>
  <c r="E151" i="1"/>
  <c r="F151" i="1" s="1"/>
  <c r="H151" i="1" s="1"/>
  <c r="C151" i="1"/>
  <c r="E150" i="1"/>
  <c r="F150" i="1" s="1"/>
  <c r="H150" i="1" s="1"/>
  <c r="C150" i="1"/>
  <c r="E149" i="1"/>
  <c r="F149" i="1" s="1"/>
  <c r="H149" i="1" s="1"/>
  <c r="C149" i="1"/>
  <c r="E148" i="1"/>
  <c r="F148" i="1" s="1"/>
  <c r="H148" i="1" s="1"/>
  <c r="C148" i="1"/>
  <c r="E147" i="1"/>
  <c r="F147" i="1" s="1"/>
  <c r="H147" i="1" s="1"/>
  <c r="C147" i="1"/>
  <c r="E146" i="1"/>
  <c r="F146" i="1" s="1"/>
  <c r="H146" i="1" s="1"/>
  <c r="C146" i="1"/>
  <c r="E145" i="1"/>
  <c r="F145" i="1" s="1"/>
  <c r="H145" i="1" s="1"/>
  <c r="C145" i="1"/>
  <c r="E144" i="1"/>
  <c r="F144" i="1" s="1"/>
  <c r="H144" i="1" s="1"/>
  <c r="C144" i="1"/>
  <c r="E143" i="1"/>
  <c r="F143" i="1" s="1"/>
  <c r="H143" i="1" s="1"/>
  <c r="C143" i="1"/>
  <c r="E142" i="1"/>
  <c r="F142" i="1" s="1"/>
  <c r="H142" i="1" s="1"/>
  <c r="C142" i="1"/>
  <c r="E141" i="1"/>
  <c r="F141" i="1" s="1"/>
  <c r="H141" i="1" s="1"/>
  <c r="C141" i="1"/>
  <c r="E140" i="1"/>
  <c r="F140" i="1" s="1"/>
  <c r="H140" i="1" s="1"/>
  <c r="C140" i="1"/>
  <c r="E139" i="1"/>
  <c r="F139" i="1" s="1"/>
  <c r="H139" i="1" s="1"/>
  <c r="C139" i="1"/>
  <c r="E138" i="1"/>
  <c r="F138" i="1" s="1"/>
  <c r="H138" i="1" s="1"/>
  <c r="C138" i="1"/>
  <c r="E137" i="1"/>
  <c r="F137" i="1" s="1"/>
  <c r="H137" i="1" s="1"/>
  <c r="C137" i="1"/>
  <c r="E136" i="1"/>
  <c r="F136" i="1" s="1"/>
  <c r="H136" i="1" s="1"/>
  <c r="C136" i="1"/>
  <c r="E135" i="1"/>
  <c r="F135" i="1" s="1"/>
  <c r="H135" i="1" s="1"/>
  <c r="C135" i="1"/>
  <c r="E134" i="1"/>
  <c r="F134" i="1" s="1"/>
  <c r="H134" i="1" s="1"/>
  <c r="C134" i="1"/>
  <c r="E133" i="1"/>
  <c r="F133" i="1" s="1"/>
  <c r="H133" i="1" s="1"/>
  <c r="C133" i="1"/>
  <c r="E132" i="1"/>
  <c r="F132" i="1" s="1"/>
  <c r="H132" i="1" s="1"/>
  <c r="C132" i="1"/>
  <c r="E131" i="1"/>
  <c r="F131" i="1" s="1"/>
  <c r="H131" i="1" s="1"/>
  <c r="C131" i="1"/>
  <c r="E130" i="1"/>
  <c r="F130" i="1" s="1"/>
  <c r="H130" i="1" s="1"/>
  <c r="C130" i="1"/>
  <c r="E129" i="1"/>
  <c r="F129" i="1" s="1"/>
  <c r="H129" i="1" s="1"/>
  <c r="C129" i="1"/>
  <c r="E128" i="1"/>
  <c r="F128" i="1" s="1"/>
  <c r="H128" i="1" s="1"/>
  <c r="C128" i="1"/>
  <c r="E127" i="1"/>
  <c r="F127" i="1" s="1"/>
  <c r="H127" i="1" s="1"/>
  <c r="C127" i="1"/>
  <c r="E126" i="1"/>
  <c r="F126" i="1" s="1"/>
  <c r="H126" i="1" s="1"/>
  <c r="C126" i="1"/>
  <c r="E125" i="1"/>
  <c r="F125" i="1" s="1"/>
  <c r="H125" i="1" s="1"/>
  <c r="C125" i="1"/>
  <c r="E124" i="1"/>
  <c r="F124" i="1" s="1"/>
  <c r="H124" i="1" s="1"/>
  <c r="C124" i="1"/>
  <c r="E123" i="1"/>
  <c r="F123" i="1" s="1"/>
  <c r="H123" i="1" s="1"/>
  <c r="C123" i="1"/>
  <c r="E122" i="1"/>
  <c r="F122" i="1" s="1"/>
  <c r="H122" i="1" s="1"/>
  <c r="C122" i="1"/>
  <c r="E121" i="1"/>
  <c r="F121" i="1" s="1"/>
  <c r="H121" i="1" s="1"/>
  <c r="C121" i="1"/>
  <c r="E120" i="1"/>
  <c r="F120" i="1" s="1"/>
  <c r="H120" i="1" s="1"/>
  <c r="C120" i="1"/>
  <c r="E119" i="1"/>
  <c r="F119" i="1" s="1"/>
  <c r="H119" i="1" s="1"/>
  <c r="C119" i="1"/>
  <c r="E118" i="1"/>
  <c r="F118" i="1" s="1"/>
  <c r="H118" i="1" s="1"/>
  <c r="C118" i="1"/>
  <c r="E117" i="1"/>
  <c r="F117" i="1" s="1"/>
  <c r="H117" i="1" s="1"/>
  <c r="C117" i="1"/>
  <c r="E116" i="1"/>
  <c r="F116" i="1" s="1"/>
  <c r="H116" i="1" s="1"/>
  <c r="C116" i="1"/>
  <c r="E115" i="1"/>
  <c r="F115" i="1" s="1"/>
  <c r="H115" i="1" s="1"/>
  <c r="C115" i="1"/>
  <c r="E114" i="1"/>
  <c r="F114" i="1" s="1"/>
  <c r="H114" i="1" s="1"/>
  <c r="C114" i="1"/>
  <c r="E113" i="1"/>
  <c r="F113" i="1" s="1"/>
  <c r="H113" i="1" s="1"/>
  <c r="C113" i="1"/>
  <c r="E112" i="1"/>
  <c r="F112" i="1" s="1"/>
  <c r="H112" i="1" s="1"/>
  <c r="C112" i="1"/>
  <c r="E111" i="1"/>
  <c r="F111" i="1" s="1"/>
  <c r="H111" i="1" s="1"/>
  <c r="C111" i="1"/>
  <c r="E110" i="1"/>
  <c r="F110" i="1" s="1"/>
  <c r="H110" i="1" s="1"/>
  <c r="C110" i="1"/>
  <c r="E109" i="1"/>
  <c r="F109" i="1" s="1"/>
  <c r="H109" i="1" s="1"/>
  <c r="C109" i="1"/>
  <c r="E108" i="1"/>
  <c r="F108" i="1" s="1"/>
  <c r="H108" i="1" s="1"/>
  <c r="C108" i="1"/>
  <c r="E107" i="1"/>
  <c r="F107" i="1" s="1"/>
  <c r="H107" i="1" s="1"/>
  <c r="C107" i="1"/>
  <c r="E106" i="1"/>
  <c r="F106" i="1" s="1"/>
  <c r="H106" i="1" s="1"/>
  <c r="C106" i="1"/>
  <c r="E105" i="1"/>
  <c r="F105" i="1" s="1"/>
  <c r="H105" i="1" s="1"/>
  <c r="C105" i="1"/>
  <c r="E104" i="1"/>
  <c r="F104" i="1" s="1"/>
  <c r="H104" i="1" s="1"/>
  <c r="C104" i="1"/>
  <c r="E103" i="1"/>
  <c r="F103" i="1" s="1"/>
  <c r="H103" i="1" s="1"/>
  <c r="C103" i="1"/>
  <c r="E102" i="1"/>
  <c r="F102" i="1" s="1"/>
  <c r="H102" i="1" s="1"/>
  <c r="C102" i="1"/>
  <c r="E101" i="1"/>
  <c r="F101" i="1" s="1"/>
  <c r="H101" i="1" s="1"/>
  <c r="C101" i="1"/>
  <c r="E100" i="1"/>
  <c r="F100" i="1" s="1"/>
  <c r="H100" i="1" s="1"/>
  <c r="C100" i="1"/>
  <c r="E99" i="1"/>
  <c r="F99" i="1" s="1"/>
  <c r="H99" i="1" s="1"/>
  <c r="C99" i="1"/>
  <c r="E98" i="1"/>
  <c r="F98" i="1" s="1"/>
  <c r="H98" i="1" s="1"/>
  <c r="C98" i="1"/>
  <c r="E97" i="1"/>
  <c r="F97" i="1" s="1"/>
  <c r="H97" i="1" s="1"/>
  <c r="C97" i="1"/>
  <c r="E96" i="1"/>
  <c r="F96" i="1" s="1"/>
  <c r="H96" i="1" s="1"/>
  <c r="C96" i="1"/>
  <c r="E95" i="1"/>
  <c r="F95" i="1" s="1"/>
  <c r="H95" i="1" s="1"/>
  <c r="C95" i="1"/>
  <c r="E94" i="1"/>
  <c r="F94" i="1" s="1"/>
  <c r="H94" i="1" s="1"/>
  <c r="C94" i="1"/>
  <c r="E93" i="1"/>
  <c r="F93" i="1" s="1"/>
  <c r="H93" i="1" s="1"/>
  <c r="C93" i="1"/>
  <c r="E92" i="1"/>
  <c r="F92" i="1" s="1"/>
  <c r="H92" i="1" s="1"/>
  <c r="C92" i="1"/>
  <c r="E91" i="1"/>
  <c r="F91" i="1" s="1"/>
  <c r="H91" i="1" s="1"/>
  <c r="C91" i="1"/>
  <c r="E90" i="1"/>
  <c r="F90" i="1" s="1"/>
  <c r="H90" i="1" s="1"/>
  <c r="C90" i="1"/>
  <c r="E89" i="1"/>
  <c r="F89" i="1" s="1"/>
  <c r="H89" i="1" s="1"/>
  <c r="C89" i="1"/>
  <c r="E88" i="1"/>
  <c r="F88" i="1" s="1"/>
  <c r="H88" i="1" s="1"/>
  <c r="C88" i="1"/>
  <c r="E87" i="1"/>
  <c r="F87" i="1" s="1"/>
  <c r="H87" i="1" s="1"/>
  <c r="C87" i="1"/>
  <c r="E86" i="1"/>
  <c r="F86" i="1" s="1"/>
  <c r="H86" i="1" s="1"/>
  <c r="C86" i="1"/>
  <c r="E85" i="1"/>
  <c r="F85" i="1" s="1"/>
  <c r="H85" i="1" s="1"/>
  <c r="C85" i="1"/>
  <c r="E84" i="1"/>
  <c r="F84" i="1" s="1"/>
  <c r="H84" i="1" s="1"/>
  <c r="C84" i="1"/>
  <c r="E83" i="1"/>
  <c r="F83" i="1" s="1"/>
  <c r="H83" i="1" s="1"/>
  <c r="C83" i="1"/>
  <c r="E82" i="1"/>
  <c r="F82" i="1" s="1"/>
  <c r="H82" i="1" s="1"/>
  <c r="C82" i="1"/>
  <c r="E81" i="1"/>
  <c r="F81" i="1" s="1"/>
  <c r="H81" i="1" s="1"/>
  <c r="C81" i="1"/>
  <c r="E80" i="1"/>
  <c r="F80" i="1" s="1"/>
  <c r="H80" i="1" s="1"/>
  <c r="C80" i="1"/>
  <c r="E79" i="1"/>
  <c r="F79" i="1" s="1"/>
  <c r="H79" i="1" s="1"/>
  <c r="C79" i="1"/>
  <c r="E78" i="1"/>
  <c r="F78" i="1" s="1"/>
  <c r="H78" i="1" s="1"/>
  <c r="C78" i="1"/>
  <c r="E77" i="1"/>
  <c r="F77" i="1" s="1"/>
  <c r="H77" i="1" s="1"/>
  <c r="C77" i="1"/>
  <c r="E76" i="1"/>
  <c r="F76" i="1" s="1"/>
  <c r="H76" i="1" s="1"/>
  <c r="C76" i="1"/>
  <c r="E75" i="1"/>
  <c r="F75" i="1" s="1"/>
  <c r="H75" i="1" s="1"/>
  <c r="C75" i="1"/>
  <c r="E74" i="1"/>
  <c r="F74" i="1" s="1"/>
  <c r="H74" i="1" s="1"/>
  <c r="C74" i="1"/>
  <c r="E73" i="1"/>
  <c r="F73" i="1" s="1"/>
  <c r="H73" i="1" s="1"/>
  <c r="C73" i="1"/>
  <c r="E72" i="1"/>
  <c r="F72" i="1" s="1"/>
  <c r="H72" i="1" s="1"/>
  <c r="C72" i="1"/>
  <c r="E71" i="1"/>
  <c r="F71" i="1" s="1"/>
  <c r="H71" i="1" s="1"/>
  <c r="C71" i="1"/>
  <c r="E70" i="1"/>
  <c r="F70" i="1" s="1"/>
  <c r="H70" i="1" s="1"/>
  <c r="C70" i="1"/>
  <c r="E69" i="1"/>
  <c r="F69" i="1" s="1"/>
  <c r="H69" i="1" s="1"/>
  <c r="C69" i="1"/>
  <c r="E68" i="1"/>
  <c r="F68" i="1" s="1"/>
  <c r="H68" i="1" s="1"/>
  <c r="C68" i="1"/>
  <c r="E67" i="1"/>
  <c r="F67" i="1" s="1"/>
  <c r="H67" i="1" s="1"/>
  <c r="C67" i="1"/>
  <c r="E66" i="1"/>
  <c r="F66" i="1" s="1"/>
  <c r="H66" i="1" s="1"/>
  <c r="C66" i="1"/>
  <c r="E65" i="1"/>
  <c r="F65" i="1" s="1"/>
  <c r="H65" i="1" s="1"/>
  <c r="C65" i="1"/>
  <c r="E64" i="1"/>
  <c r="F64" i="1" s="1"/>
  <c r="H64" i="1" s="1"/>
  <c r="C64" i="1"/>
  <c r="E63" i="1"/>
  <c r="F63" i="1" s="1"/>
  <c r="H63" i="1" s="1"/>
  <c r="C63" i="1"/>
  <c r="E62" i="1"/>
  <c r="F62" i="1" s="1"/>
  <c r="H62" i="1" s="1"/>
  <c r="C62" i="1"/>
  <c r="E61" i="1"/>
  <c r="F61" i="1" s="1"/>
  <c r="H61" i="1" s="1"/>
  <c r="C61" i="1"/>
  <c r="E60" i="1"/>
  <c r="F60" i="1" s="1"/>
  <c r="H60" i="1" s="1"/>
  <c r="C60" i="1"/>
  <c r="E59" i="1"/>
  <c r="F59" i="1" s="1"/>
  <c r="H59" i="1" s="1"/>
  <c r="C59" i="1"/>
  <c r="E58" i="1"/>
  <c r="F58" i="1" s="1"/>
  <c r="H58" i="1" s="1"/>
  <c r="C58" i="1"/>
  <c r="E57" i="1"/>
  <c r="F57" i="1" s="1"/>
  <c r="H57" i="1" s="1"/>
  <c r="C57" i="1"/>
  <c r="E56" i="1"/>
  <c r="F56" i="1" s="1"/>
  <c r="H56" i="1" s="1"/>
  <c r="C56" i="1"/>
  <c r="E55" i="1"/>
  <c r="F55" i="1" s="1"/>
  <c r="H55" i="1" s="1"/>
  <c r="C55" i="1"/>
  <c r="E54" i="1"/>
  <c r="F54" i="1" s="1"/>
  <c r="H54" i="1" s="1"/>
  <c r="C54" i="1"/>
  <c r="E53" i="1"/>
  <c r="F53" i="1" s="1"/>
  <c r="H53" i="1" s="1"/>
  <c r="C53" i="1"/>
  <c r="E52" i="1"/>
  <c r="F52" i="1" s="1"/>
  <c r="H52" i="1" s="1"/>
  <c r="C52" i="1"/>
  <c r="E51" i="1"/>
  <c r="F51" i="1" s="1"/>
  <c r="H51" i="1" s="1"/>
  <c r="C51" i="1"/>
  <c r="E50" i="1"/>
  <c r="F50" i="1" s="1"/>
  <c r="H50" i="1" s="1"/>
  <c r="C50" i="1"/>
  <c r="E49" i="1"/>
  <c r="F49" i="1" s="1"/>
  <c r="H49" i="1" s="1"/>
  <c r="C49" i="1"/>
  <c r="E48" i="1"/>
  <c r="F48" i="1" s="1"/>
  <c r="H48" i="1" s="1"/>
  <c r="C48" i="1"/>
  <c r="E47" i="1"/>
  <c r="F47" i="1" s="1"/>
  <c r="H47" i="1" s="1"/>
  <c r="C47" i="1"/>
  <c r="E46" i="1"/>
  <c r="F46" i="1" s="1"/>
  <c r="H46" i="1" s="1"/>
  <c r="C46" i="1"/>
  <c r="E45" i="1"/>
  <c r="F45" i="1" s="1"/>
  <c r="H45" i="1" s="1"/>
  <c r="C45" i="1"/>
  <c r="E44" i="1"/>
  <c r="F44" i="1" s="1"/>
  <c r="H44" i="1" s="1"/>
  <c r="C44" i="1"/>
  <c r="E43" i="1"/>
  <c r="F43" i="1" s="1"/>
  <c r="H43" i="1" s="1"/>
  <c r="C43" i="1"/>
  <c r="E42" i="1"/>
  <c r="F42" i="1" s="1"/>
  <c r="H42" i="1" s="1"/>
  <c r="C42" i="1"/>
  <c r="E41" i="1"/>
  <c r="F41" i="1" s="1"/>
  <c r="H41" i="1" s="1"/>
  <c r="C41" i="1"/>
  <c r="E40" i="1"/>
  <c r="F40" i="1" s="1"/>
  <c r="H40" i="1" s="1"/>
  <c r="C40" i="1"/>
  <c r="E39" i="1"/>
  <c r="F39" i="1" s="1"/>
  <c r="H39" i="1" s="1"/>
  <c r="C39" i="1"/>
  <c r="E38" i="1"/>
  <c r="F38" i="1" s="1"/>
  <c r="H38" i="1" s="1"/>
  <c r="C38" i="1"/>
  <c r="E37" i="1"/>
  <c r="F37" i="1" s="1"/>
  <c r="H37" i="1" s="1"/>
  <c r="C37" i="1"/>
  <c r="E36" i="1"/>
  <c r="F36" i="1" s="1"/>
  <c r="H36" i="1" s="1"/>
  <c r="C36" i="1"/>
  <c r="E35" i="1"/>
  <c r="F35" i="1" s="1"/>
  <c r="H35" i="1" s="1"/>
  <c r="C35" i="1"/>
  <c r="E34" i="1"/>
  <c r="F34" i="1" s="1"/>
  <c r="H34" i="1" s="1"/>
  <c r="C34" i="1"/>
  <c r="E33" i="1"/>
  <c r="F33" i="1" s="1"/>
  <c r="H33" i="1" s="1"/>
  <c r="C33" i="1"/>
  <c r="E32" i="1"/>
  <c r="F32" i="1" s="1"/>
  <c r="H32" i="1" s="1"/>
  <c r="C32" i="1"/>
  <c r="E31" i="1"/>
  <c r="F31" i="1" s="1"/>
  <c r="H31" i="1" s="1"/>
  <c r="C31" i="1"/>
  <c r="E30" i="1"/>
  <c r="F30" i="1" s="1"/>
  <c r="H30" i="1" s="1"/>
  <c r="C30" i="1"/>
  <c r="E29" i="1"/>
  <c r="F29" i="1" s="1"/>
  <c r="H29" i="1" s="1"/>
  <c r="C29" i="1"/>
  <c r="E28" i="1"/>
  <c r="F28" i="1" s="1"/>
  <c r="H28" i="1" s="1"/>
  <c r="C28" i="1"/>
  <c r="E27" i="1"/>
  <c r="F27" i="1" s="1"/>
  <c r="H27" i="1" s="1"/>
  <c r="C27" i="1"/>
  <c r="E26" i="1"/>
  <c r="F26" i="1" s="1"/>
  <c r="H26" i="1" s="1"/>
  <c r="C26" i="1"/>
  <c r="E25" i="1"/>
  <c r="F25" i="1" s="1"/>
  <c r="H25" i="1" s="1"/>
  <c r="C25" i="1"/>
  <c r="E24" i="1"/>
  <c r="F24" i="1" s="1"/>
  <c r="H24" i="1" s="1"/>
  <c r="C24" i="1"/>
  <c r="E23" i="1"/>
  <c r="F23" i="1" s="1"/>
  <c r="H23" i="1" s="1"/>
  <c r="C23" i="1"/>
  <c r="E22" i="1"/>
  <c r="F22" i="1" s="1"/>
  <c r="H22" i="1" s="1"/>
  <c r="C22" i="1"/>
  <c r="E21" i="1"/>
  <c r="F21" i="1" s="1"/>
  <c r="H21" i="1" s="1"/>
  <c r="C21" i="1"/>
  <c r="E20" i="1"/>
  <c r="F20" i="1" s="1"/>
  <c r="H20" i="1" s="1"/>
  <c r="C20" i="1"/>
  <c r="E19" i="1"/>
  <c r="F19" i="1" s="1"/>
  <c r="H19" i="1" s="1"/>
  <c r="C19" i="1"/>
  <c r="E18" i="1"/>
  <c r="F18" i="1" s="1"/>
  <c r="H18" i="1" s="1"/>
  <c r="C18" i="1"/>
  <c r="E17" i="1"/>
  <c r="F17" i="1" s="1"/>
  <c r="H17" i="1" s="1"/>
  <c r="C17" i="1"/>
  <c r="E16" i="1"/>
  <c r="F16" i="1" s="1"/>
  <c r="H16" i="1" s="1"/>
  <c r="C16" i="1"/>
  <c r="E15" i="1"/>
  <c r="F15" i="1" s="1"/>
  <c r="H15" i="1" s="1"/>
  <c r="C15" i="1"/>
  <c r="E14" i="1"/>
  <c r="F14" i="1" s="1"/>
  <c r="H14" i="1" s="1"/>
  <c r="C14" i="1"/>
  <c r="E13" i="1"/>
  <c r="F13" i="1" s="1"/>
  <c r="H13" i="1" s="1"/>
  <c r="C13" i="1"/>
  <c r="E12" i="1"/>
  <c r="F12" i="1" s="1"/>
  <c r="H12" i="1" s="1"/>
  <c r="C12" i="1"/>
  <c r="E11" i="1"/>
  <c r="F11" i="1" s="1"/>
  <c r="H11" i="1" s="1"/>
  <c r="C11" i="1"/>
  <c r="E10" i="1"/>
  <c r="F10" i="1" s="1"/>
  <c r="H10" i="1" s="1"/>
  <c r="C10" i="1"/>
  <c r="E9" i="1"/>
  <c r="F9" i="1" s="1"/>
  <c r="H9" i="1" s="1"/>
  <c r="C9" i="1"/>
  <c r="E8" i="1"/>
  <c r="F8" i="1" s="1"/>
  <c r="H8" i="1" s="1"/>
  <c r="C8" i="1"/>
  <c r="E7" i="1"/>
  <c r="F7" i="1" s="1"/>
  <c r="H7" i="1" s="1"/>
  <c r="C7" i="1"/>
  <c r="E6" i="1"/>
  <c r="F6" i="1" s="1"/>
  <c r="H6" i="1" s="1"/>
  <c r="C6" i="1"/>
  <c r="E5" i="1"/>
  <c r="F5" i="1" s="1"/>
  <c r="H5" i="1" s="1"/>
  <c r="C5" i="1"/>
  <c r="E4" i="1"/>
  <c r="F4" i="1" s="1"/>
  <c r="C4" i="1"/>
  <c r="A4" i="1"/>
  <c r="H4" i="1" l="1"/>
  <c r="H204" i="1" s="1"/>
  <c r="H206" i="1" s="1"/>
  <c r="F204" i="1"/>
  <c r="F206" i="1" s="1"/>
</calcChain>
</file>

<file path=xl/sharedStrings.xml><?xml version="1.0" encoding="utf-8"?>
<sst xmlns="http://schemas.openxmlformats.org/spreadsheetml/2006/main" count="215" uniqueCount="212">
  <si>
    <t>TUSZ DO DRUKAREK HP OFFICEJET H470/DJ460/6310/5940/C3180 KOLOR</t>
  </si>
  <si>
    <t>TONER DO DRUKARKI MINOLTA BIZHUB, C454,C554 CZARNY</t>
  </si>
  <si>
    <t>TONER DO DRUKARKI KYOCERA FS-4200DN</t>
  </si>
  <si>
    <t>BĘBEN DO DRUKARKI KYOCERA FS-4200DN</t>
  </si>
  <si>
    <t>TONER DO DRUKARKI HP 1015,1020, 3015, 3020 BLACK</t>
  </si>
  <si>
    <t>BĘBEN DO DRUKARKI  BROTHER:DCP-7060,DCP-7065,DCP-7070,HL-2240,FAX-2840
HL-2250,HL-2270,MFC-7360,MFC-7460,MFC-7860.</t>
  </si>
  <si>
    <t>TONER DO DRUKARKI  BROTHER:DCP-7060,DCP-7065,DCP-7070,HL-2240,FAX-2840
HL-2250,HL-2270,MFC-7360,MFC-7460,MFC-7860.</t>
  </si>
  <si>
    <t>TONER DO DRUKARKI KYOCERA FS-4020DN,</t>
  </si>
  <si>
    <t>TONER DO DRUKARKI HP  CLJ1312/1215 BLACK</t>
  </si>
  <si>
    <t xml:space="preserve">TONER DO DRUKARKI HP  CLJ1312/1215 CYAN </t>
  </si>
  <si>
    <t xml:space="preserve">TONER DO DRUKARKI HP  CLJ1312/1215 YELLOW </t>
  </si>
  <si>
    <t xml:space="preserve">TONER DO DRUKARKI HP  CLJ1312/1215 MAGENTA </t>
  </si>
  <si>
    <t>TONER DO DRUKARKI KONIKA MINOLTA BIZHUB C454,C554 CYAN</t>
  </si>
  <si>
    <t>TONER DO DRUKARKI KONIKA MINOLTA BIZHUB C454,C554 MAGENTA</t>
  </si>
  <si>
    <t>TONER DO DRUKARKI KONIKA MINOLTA BIZHUB C454,C554 YELLOW</t>
  </si>
  <si>
    <t>TONER DO URZ. WIELOF. BIZHUB C364, C224, C284 BLACK</t>
  </si>
  <si>
    <t>TONER DO URZ. WIELOF. BIZHUB C364, C224, C284 CYAN</t>
  </si>
  <si>
    <t>TONER DO URZ. WIELOF. BIZHUB C364, C224, C284 MAGENTA</t>
  </si>
  <si>
    <t>TONER DO URZ. WIELOF. BIZHUB C364, C224, C284 YELLOW</t>
  </si>
  <si>
    <t>TONER DO KYOCERA TASKALFA 3050CI , 3051CI BLACK</t>
  </si>
  <si>
    <t>TONER DO KYOCERA TASKALFA 3050CI , 3051CI YELLOW</t>
  </si>
  <si>
    <t>TONER DO KYOCERA TASKALFA 3050CI 3051CI PURPUROWY</t>
  </si>
  <si>
    <t xml:space="preserve">TONER DO KYOCERA TASKALFA 3050CI, 3051CI NIEBIESKI  </t>
  </si>
  <si>
    <t xml:space="preserve">TONER DO KYOCERA FS-C5350DN CZARNY </t>
  </si>
  <si>
    <t xml:space="preserve">TONER DO KYOCERA FS-5350DN ŻÓŁTY </t>
  </si>
  <si>
    <t xml:space="preserve">TONER DO KYOCERA FS-5350DN PURPUROWY </t>
  </si>
  <si>
    <t xml:space="preserve">TONER DO KYOCERA FS-5350DN  NIEBIESKI  </t>
  </si>
  <si>
    <t>TONER DO DRUKARKI KYOCERA FS-2020DN CZARNY</t>
  </si>
  <si>
    <t>TONER DO DRUKARKI KYOCERA FS-5250 BLACK</t>
  </si>
  <si>
    <t>TONER DO DRUKARKI KYOCERA FS-5250 CYAN</t>
  </si>
  <si>
    <t>TONER DO DRUKARKI KYOCERA FS-5250 MAGENTA</t>
  </si>
  <si>
    <t>TONER DO DRUKARKI KYOCERA FS-5250 YELLOW</t>
  </si>
  <si>
    <t xml:space="preserve">TONER DO DRUKARKI OKI C330DN, C310, C510 BLACK </t>
  </si>
  <si>
    <t xml:space="preserve">TONER DO DRUKARKI OKI C330DN, C310, C510 CYAN </t>
  </si>
  <si>
    <t xml:space="preserve">TONER DO DRUKARKI OKI C330DN, C310, C510 MAGENTA </t>
  </si>
  <si>
    <t xml:space="preserve">TONER DO DRUKARKI OKI C330DN, C310, C510 YELLOW </t>
  </si>
  <si>
    <t>TONER DO DRUKARKI LEXMARK E250DN BLACK wydajność 3500 stron</t>
  </si>
  <si>
    <t>TUSZ DO PLOTERA EPSON STYLUS PRO 9700 MATTE BLACK</t>
  </si>
  <si>
    <t>TUSZ DO PLOTERA EPSON STYLUS PRO 9700 FOTO BLACK</t>
  </si>
  <si>
    <t>TUSZ DO PLOTERA EPSON STYLUS PRO 9700 CYAN</t>
  </si>
  <si>
    <t>TUSZ DO PLOTERA EPSON STYLUS PRO 9700 MAGENTA</t>
  </si>
  <si>
    <t>TUSZ DO PLOTERA EPSON STYLUS PRO 9700 YELLOW</t>
  </si>
  <si>
    <t>TONER DO KYOCERA FS-1035MFP</t>
  </si>
  <si>
    <t>TONER DO TOSHIBA E-STUDIO 2006 CZARNY</t>
  </si>
  <si>
    <t>TONER DO DRUKARKI LEXMARK MS711/810/811/812 wydajność 25000 stron</t>
  </si>
  <si>
    <t>POJEMNIK NA ZUŻYTY TONER DO KONICA MINOLTA BIZHUB: C308, C224, C224E, C284, C364, C454, C554, C558, C658</t>
  </si>
  <si>
    <t>BĘBEN DO DRUKARKI LEXMARK MS811/812  MX710/711/810/811/812</t>
  </si>
  <si>
    <t>TONER DO DRUKARKI  XEROX PHASER 6700 CZARNY</t>
  </si>
  <si>
    <t>TONER DO DRUKARKI  XEROX PHASER 6700 MAGENTA</t>
  </si>
  <si>
    <t>TONER DO DRUKARKI  XEROX PHASER 6700 CYAN</t>
  </si>
  <si>
    <t>TONER DO DRUKARKI  XEROX PHASER 6700 YELLOW</t>
  </si>
  <si>
    <t xml:space="preserve">TONER DO  HP LASERJET P2014, P2015 , P2015DN CZARNY </t>
  </si>
  <si>
    <t>TONER DO CANON IR2520</t>
  </si>
  <si>
    <t>POJEMNIK NA TONER DO KYOCERA TASKALFA FS-C8600DN, FS-C8650DN,  TASKALFA 3050CI,3051CI, 3550CI,4500I,4550CI,5500I,5550CI</t>
  </si>
  <si>
    <t>BĘBEN DO LEXMARK MS310/610, MX310/510/511 CZARNY</t>
  </si>
  <si>
    <t>TONER DO LEXMARK MS510DN,MS610DN/MS610DE/MS610DTE wydajność 20000 stron</t>
  </si>
  <si>
    <t>GŁOWICA (MAGENTA/CYAN) DO HP OFFICEJET PRO K5400DN, HP K550</t>
  </si>
  <si>
    <t>TONER DO KONICA MINOLTA BIZHUB C258, C308, C368 CZARNY</t>
  </si>
  <si>
    <t>TONER DO KONICA MINOLTA BIZHUB C258, C308, C368 YELLOW</t>
  </si>
  <si>
    <t>TONER DO KONICA MINOLTA BIZHUB C258, C308, C368 MAGENTA</t>
  </si>
  <si>
    <t>TONER DO KONICA MINOLTA BIZHUB C258, C308, C368 CYAN</t>
  </si>
  <si>
    <t>BĘBEN DO DRUKARKI MINOLTA BIZHUB C224, C224E,C284,C364, C454,C554
MINOLTA BIZHUB C284, MINOLTA BIZHUB C364, MINOLTA BIZHUB C454, MINOLTA
BIZHUB C554.</t>
  </si>
  <si>
    <t>BĘBEN KOLOROWY DO DRUKARKI MINOLTA BIZHUB C224, C224E,C284,C364, C454,C554</t>
  </si>
  <si>
    <t>TONER DO KYOCERA P6035CDN BLACK</t>
  </si>
  <si>
    <t>TONER DO KYOCERA P6035CDN MAGENTA</t>
  </si>
  <si>
    <t>TONER DO KYOCERA P6035CDN CYAN</t>
  </si>
  <si>
    <t>TONER DO KYOCERA P6035CDN YELLOW</t>
  </si>
  <si>
    <t>TONER DO OLIVETTI D-COPIA 1800MF</t>
  </si>
  <si>
    <t>BĘBEN DO KYOCERA FS-4020DN</t>
  </si>
  <si>
    <t>TONER DO HP LJ P2055</t>
  </si>
  <si>
    <t>BĘBEN DO CANON IR 2520</t>
  </si>
  <si>
    <t>BĘBEN DO BIZHUB C258/ C308/ C368 / C458, C558, C658 KOLOR</t>
  </si>
  <si>
    <t>BĘBEN DO BIZHUB C258/ C308/ C368 / C458, C558, C658  CZARNY</t>
  </si>
  <si>
    <t>BĘBEN DO KYOCERA FS-1035MFP</t>
  </si>
  <si>
    <t xml:space="preserve">BĘBEN DO KYOCERA TALFA  3050,3051,4053, 4550,4551,5550,5551 ,FS C8600 </t>
  </si>
  <si>
    <t>TONER DO DRUKARKI HP CLJ PRO MSPM277DW CZARNY</t>
  </si>
  <si>
    <t>TONER DO DRUKARKI HP CLJ PRO MSPM277DW ŻÓŁTY</t>
  </si>
  <si>
    <t>TONER DO DRUKARKI HP CLJ PRO MSPM277DW MAGENTA</t>
  </si>
  <si>
    <t>TONER DO DRUKARKI HP CLJ PRO MSPM277DW CYN</t>
  </si>
  <si>
    <t>TONER DO DRUKARKI TASKALFA 4550CI,5550CI,4551CI. CZARNY</t>
  </si>
  <si>
    <t>TONER DO DRUKARKI TASKALFA 4550CI,5550CI,4551CI.CYAN</t>
  </si>
  <si>
    <t>TONER DO DRUKARKI TASKALFA 4550CI,5550CI,4551CI. MAGENTA</t>
  </si>
  <si>
    <t>TONER DO DRUKARKI TASKALFA 4550CI,5550CI,4551CI YELLOW</t>
  </si>
  <si>
    <t xml:space="preserve">BĘBEN DO DRUKARKI KYOCERA P6035CDN, P6230,P6235CDN,  P6535, P6630, P6635, P6130, P6230, P6235, P7240, M6230 </t>
  </si>
  <si>
    <t>TONER DO DRUKARKI LEXMARK MS711/810/811/812 wydajność 6000 stron</t>
  </si>
  <si>
    <t>TONER DO DRUKARKI KYO ESYS/P2040DN</t>
  </si>
  <si>
    <t>TONER DO DRUKARKI KYOCERA EYSY/P6130CDN BLACK</t>
  </si>
  <si>
    <t>TONER DO DRUKARKI KYOCERA EYSY/P6130CDN MAGENTA</t>
  </si>
  <si>
    <t>TONER DO DRUKARKI KYOCERA EYSY/P6130CDN CYAN</t>
  </si>
  <si>
    <t>TONER DO DRUKARKI KYOCERA EYSY/P6130CDN YELLOW</t>
  </si>
  <si>
    <t>TONER DO KYOCERA TALFA 5052CI CZARNY</t>
  </si>
  <si>
    <t>DEVELOPER DO DRUKARKI 1035 MFP DV-1140</t>
  </si>
  <si>
    <t>TONER DO DRUKARKI HP LJ PRO P1102/1108</t>
  </si>
  <si>
    <t>BĘBEN DO KYOCERA TOSKALF 3050, 3051, 4053, 4550, 4551, 5550, 5551, FS C8600 YELLOW</t>
  </si>
  <si>
    <t>BĘBEN DO KYOCERA TOSKALF 3050, 3051, 4053, 4550, 4551, 5550, 5551 , FS C8600 MAGENTA</t>
  </si>
  <si>
    <t>BĘBEN DO KYOCERA TOSKALF 3050, 3051, 4053,  4550, 4551, 5550, 5551, FS C8600 CYAN</t>
  </si>
  <si>
    <t>TONER  CZARNY DO KYOCERA ECO SYS P2235DN</t>
  </si>
  <si>
    <t>TONER DO KYOCERA TALFA 5052CI CYAN</t>
  </si>
  <si>
    <t>TONER DO KYOCERA TALFA 5052CI MAGENTA</t>
  </si>
  <si>
    <t>TONER DO KYOCERA TALFA 5052CI YELLOW</t>
  </si>
  <si>
    <t>TUSZ DO PLOTERA EPSON STYLUS - COLOR T5200 SC-T7200 BLACK PHOTO 350ml</t>
  </si>
  <si>
    <t>TUSZ DO PLOTERA EPSON STYLUS - COLOR T5200 SC-T7200 BLACK MATT 350ml</t>
  </si>
  <si>
    <t>TUSZ DO PLOTERA EPSON STYLUS - COLOR T5200 SC-T7200 CYAN 350 ml</t>
  </si>
  <si>
    <t>TUSZ DO PLOTERA EPSON STYLUS - COLOR T5200 SC-T7200 MAGENTA 350ml</t>
  </si>
  <si>
    <t>TUSZ DO PLOTERA EPSON STYLUS - COLOR T5200 SC-T7200 YELLOW 350ml</t>
  </si>
  <si>
    <t>POJEMNIK NA TONER DO KYOCERA TASKALFA 2552CI/3252CI/4052CI/4053/5052CI/6052CI/4002I/5002I/6002I/ P4060/ P8060</t>
  </si>
  <si>
    <t>POJEMNIK NA ZUŻYTY TONER KYOCERA DO DRUKARKI 6035,  6535, 6130, 6230, 6235</t>
  </si>
  <si>
    <t>BĘBEN CZARNY DO DRUKERAK KYOCERA P2040/P2235/M2135/M2635/M2040/M2540/M2640.</t>
  </si>
  <si>
    <t>POJEMNIK NA ZUŻYTY TONER DO KYOCERA FS-4020.</t>
  </si>
  <si>
    <t>TONER CZARNY DO DRUKARKI KYOCERA TASKALFA 4052CI, 4053CI</t>
  </si>
  <si>
    <t>TONER CYAN DO DRUKARKI KYOCERA TASKALFA 4052CI, 4053CI</t>
  </si>
  <si>
    <t>TONER YELLOW DO DRUKARKI KYOCERA TASKALFA 4052CI, 4053CI</t>
  </si>
  <si>
    <t>TONER MAGENTA DO DRUKARKI KYOCERA TASKALFA 4052CI, 4053CI</t>
  </si>
  <si>
    <t>TONER CZARNY DO DRUKARKI KYOCERA M6235CIND, M6635CIND, P6235CND</t>
  </si>
  <si>
    <t>TONER ŻÓŁTY DO DRUKARKI KYOCERA M6235CIND, M6635CIND, P6235CND</t>
  </si>
  <si>
    <t>TONER CZERWONY DO DRUKARKI KYOCERA M6235CIND, M6635CIND, P6235CND</t>
  </si>
  <si>
    <t>TONER NIEBIESKI DO DRUKARKI KYOCERA M6235CIND, M6635CIND, P6235CND</t>
  </si>
  <si>
    <t>TONER DO DRUKARKI KYOCERA FS-C 8600, FS-C 8670, FS-C 8670 CZARNY</t>
  </si>
  <si>
    <t>TONER DO DRUKARKI KYOCERA FS-C 8600, FS-C 8670, FS-C 8670 CYAN</t>
  </si>
  <si>
    <t>TONER DO DRUKARKI KYOCERA FS-C 8600, FS-C 8670, FS-C 8670 YELLOW</t>
  </si>
  <si>
    <t>TUSZ DO DRUKARKI EPSON WF-100W CYM KOLOR</t>
  </si>
  <si>
    <t>TUSZ DO DRUKARKI EPSON WF-100W BLACK CZARNY</t>
  </si>
  <si>
    <t>TONER DO DRUKARKI KYOCERA FS9130/FS9130DN/ FS9530/FS9530DN,FS9130DN/B; FS9130DN/D; FS9530DN/B; FS9530DN/D CZARNY</t>
  </si>
  <si>
    <t>POJEMNIK KONSERWACYJNY NA ZUŻYTY TONER, PRZEZNACZONY
DO KSEROKOPIAREK KYOCERA
FS9500,9500DN,9500DNM,9100DN,9100,9120DN,9520DN,9100DN-B,9100DN-M,
9120,9120DN-B,9120DN-D,9120DN-E,9520,9520DN-B,9520DN-D,9520DN-E</t>
  </si>
  <si>
    <t>TONER DO DRUKARKI LEXMARK MS725/821/822/823/825/826; MX721/722/822/826. wydajność 15000 stron</t>
  </si>
  <si>
    <t>BĘBEN CZARNY DO DRUKARKI LEXMARK B2865; MB2770; MS725/821/822/823/825/826;
MX721/722/822/826.</t>
  </si>
  <si>
    <t>TONER DO DRUKARKI KYOCERA ESYS/P8060cdn CZARNY</t>
  </si>
  <si>
    <t>TONER DO DRUKARKI KYOCERA ESYS/P8060cdn CYAN</t>
  </si>
  <si>
    <t>TONER DO DRUKARKI KYOCERA ESYS/P8060cdn MAGENTA</t>
  </si>
  <si>
    <t>TONER DO DRUKARKI KYOCERA ESYS/P8060cdn YELLOW</t>
  </si>
  <si>
    <t xml:space="preserve">TONER DO DRUKARKI KONICA MINOLTA BIZHUB 458, 558 CZARNY </t>
  </si>
  <si>
    <t>TONER DO DRUKARKI LASERJET P1006 CZARNY</t>
  </si>
  <si>
    <t>TONER DO DRUKARKI KONICA MINOLTA BIZHUB 458, 558 CYAN</t>
  </si>
  <si>
    <t>TONER DO DRUKARKI KONICA MINOLTA BIZHUB 458, 558 MAGENTA</t>
  </si>
  <si>
    <t>TONER DO DRUKARKI KONICA MINOLTA BIZHUB 458, 558 YELLOW</t>
  </si>
  <si>
    <t>TONER DO DRUKARKI SAMSUNG CLP-770ND CZARNY</t>
  </si>
  <si>
    <t>TONER DO DRUKARKI SAMSUNG CLP-770ND CYAN</t>
  </si>
  <si>
    <t>TONER DO DRUKARKI SAMSUNG CLP-770ND MAGENTA</t>
  </si>
  <si>
    <t>TONER DO DRUKARKI SAMSUNG CLP-770ND ŻÓŁTY</t>
  </si>
  <si>
    <t>TONER DO DRUKARKI SAMSUNG Xpress 2825ND</t>
  </si>
  <si>
    <t>TONER DO DRUKARKI KYOCERA ECOSYS M6230, M6630, P6230 CZARNY</t>
  </si>
  <si>
    <t>TONER DO DRUKARKI KYOCERA ECOSYS M6230, M6630, P6230 CYAN</t>
  </si>
  <si>
    <t>TONER DO DRUKARKI KYOCERA ECOSYS M6230, M6630, P6230 MAGENTA</t>
  </si>
  <si>
    <t>TONER DO DRUKARKI KYOCERA ECOSYS M6230, M6630, P6230 YELLOW</t>
  </si>
  <si>
    <t>Pojemnik na zużyty tusz  T6193 C13T619300
do Plotera Epson SC-T5200</t>
  </si>
  <si>
    <t>TONER DO KONICA MINOLTA BIZHUB  C250i/C300i CZARNY</t>
  </si>
  <si>
    <t>TONER DO KONICA MINOLTA BIZHUB C250i/C300i ZÓŁTY</t>
  </si>
  <si>
    <t>TONER DO KONICA MINOLTA BIZHUB C250i/C300i CYAN</t>
  </si>
  <si>
    <t>TONER DO KONICA MINOLTA BIZHUB C250i/C300i MAGENTA</t>
  </si>
  <si>
    <t>POJEMNIK NA ZUŻYTY TONER DO KONICA MINOLTA BIZHUB C250i C300i C360 C450 C550</t>
  </si>
  <si>
    <t>BĘBEN DO BIZHUB c300i,c250i,c360i CZARNY</t>
  </si>
  <si>
    <t>BĘBEN DO BIZHUB c300i,c250i,c360i KOLOR</t>
  </si>
  <si>
    <t>TUSZ DO URZĄDZENIA WIELOF. HP OFFICEJET PRO 9023 , 9024 CZARNY</t>
  </si>
  <si>
    <t>TUSZ DO URZĄDZENIA WIELOF. HP OFFICEJET PRO   9023 , 9024 CYAN</t>
  </si>
  <si>
    <t>TUSZ DO URZĄDZENIA WIELOF. HP OFFICEJET PRO  9023 , 9024 MAGENTA</t>
  </si>
  <si>
    <t>TUSZ DO URZĄDZENIA WIELOF. HP OFFICEJET PRO  9023 , 9024 YELLOW</t>
  </si>
  <si>
    <t>POJEMNIK NA ZUŻYTY TUSZ  DO DRUKARKI  EPSON WF-100W</t>
  </si>
  <si>
    <t>Taśma do drukowania BIS:px10 do drukarki DATA CARD SD 160</t>
  </si>
  <si>
    <t>Toner do Drukarki Lexmark CS720DE  CS725DE  CX725DE CZARNY wydajność 3000 stron</t>
  </si>
  <si>
    <t>Toner do Drukarki Lexmark CS720DE  CS725DE  CX725DE YELLOW wydajność 3000 stron</t>
  </si>
  <si>
    <t>Toner do Drukarki Lexmark CS720DE  CS725DE  CX725DE MAGENTA wydajność 3000 stron</t>
  </si>
  <si>
    <t>Toner do  Drukarki Lexmark CS720DE  CS725DE  CX725DE CYAN wydajność 3000 stron</t>
  </si>
  <si>
    <t>POJEMNIK NA ZUŻYTY TONER  Drukarki Lexmark CS720DE  CS725DE  CX725DE</t>
  </si>
  <si>
    <t xml:space="preserve"> TONER MAGENTA. Do drukarek: VERSALINK C9000V_DT.
 Wydajność: 26 000 stron.</t>
  </si>
  <si>
    <t>TONER DO DRUKARKI LJ M 1319 f MFP</t>
  </si>
  <si>
    <t>TONER DO DRUKARKI TASKALFA 4054I CZARNY</t>
  </si>
  <si>
    <t>TONER DO DRUKARKI TASKALFA 4054CI CYAN</t>
  </si>
  <si>
    <t>TONER DO DRUKARKI TASKALFA 4054CI MAGENTA</t>
  </si>
  <si>
    <t>TONER DO DRUKARKI TASKALFA 4054CI YELLOW</t>
  </si>
  <si>
    <t>TONER DO DRUKARKI LEXMARK CS421DN CS521DN CS622DE  CX421ADN  CX522ADE CX622ADE CX625ADE  CZARNY wydajność 10000 stron</t>
  </si>
  <si>
    <t>TONER DO DRUKARKI LEXMARK  CS421DN CS521DN CS622DE  CX421ADN  CX522ADE CX622ADE CX625ADE  CYAN wydajność 7000 stron</t>
  </si>
  <si>
    <t>TONER DO DRUKARKI LEXMARK  CS421DN CS521DN CS622DE  CX421ADN  CX522ADE CX622ADE CX625ADE  MAGENTA wydajność 7000 stron</t>
  </si>
  <si>
    <t>TONER DO DRUKARKI LEXMARK  CS421DN CS521DN CS622DE  CX421ADN  CX522ADE CX622ADE CX625ADE  ŻÓŁTY wydajność 7000 stron</t>
  </si>
  <si>
    <t>TUSZ DO PLOTER HP DJ/Z6/44IN CHROMATIC MAGENTA</t>
  </si>
  <si>
    <t>TUSZ DO PLOTER HP DJ/Z6/44IN CZARNY</t>
  </si>
  <si>
    <t>TUSZ DO PLOTER HP DJ/Z6/44IN FOTO CZARNY</t>
  </si>
  <si>
    <t>TUSZ DO PLOTER HP DJ/Z6/44IN CYAN</t>
  </si>
  <si>
    <t>TUSZ DO PLOTER HP DJ/Z6/44IN MAGENTA</t>
  </si>
  <si>
    <t>TUSZ DO PLOTER HP DJ/Z6/44IN ŻÓŁTY</t>
  </si>
  <si>
    <t>TONER DO DRUKARKI KONICA MINOLTA BIZHUB C450I C550I C650I CZARNY</t>
  </si>
  <si>
    <t>TONER DO DRUKARKI KONICA MINOLTA BIZHUB C450I C550I C650I MAGENTA</t>
  </si>
  <si>
    <t>TONER DO DRUKARKI KONICA MINOLTA BIZHUB C450I C550I C650I CYAN</t>
  </si>
  <si>
    <t>TONER DO DRUKARKI KONICA MINOLTA BIZHUB C450I C550I C650I ŻÓŁTY</t>
  </si>
  <si>
    <t>BĘBEN DO DRUKARKI KONICA MINOLTA BIZHUB  CMY B C450I C550I C650I</t>
  </si>
  <si>
    <t>TONER DO DRUKARKI XEROX C500/C505 CZARNY wydajność 12100 stron</t>
  </si>
  <si>
    <t>TONER DO DRUKARKI XEROX C500/C505 CYAN wydajność 12100 stron A4</t>
  </si>
  <si>
    <t>TONER DO DRUKARKI XEROX C500/C505 MAGENTA wydajność 12100 stron A4</t>
  </si>
  <si>
    <t>TONER DO DRUKARKI XEROX C500/C505 ŻÓŁTY wydajność 12100 stron A4</t>
  </si>
  <si>
    <t>TONER DO DRUKARKI HP 107A</t>
  </si>
  <si>
    <t>TONER DO DRUKARKI Brother HL2240D, HL-2250DN, MFC-7360N,DCP-7070DW, DCP-7065DN DCP-7060  CZARNY</t>
  </si>
  <si>
    <t>TONER do drukarki KYOCERA EcoSys PA4000cx, MA4000cifx, MA4000cix</t>
  </si>
  <si>
    <t>POJEMNIK NA ZUŻYTY do drukarki TONER KYOCERA ECOSYS FS-4200DN</t>
  </si>
  <si>
    <t>MODUŁ DEWELOPERA - DO DRUKARKI KONICA MINOLTA Bizhub C250I,C300i, C360i</t>
  </si>
  <si>
    <t>MODUŁ DEWELOPERA - DO DRUKARKI KONICA MINOLTA Bizhub C258,C308, C368</t>
  </si>
  <si>
    <t>TONER  ŻÓŁTY (YELLOW)  Do drukarek: VERSALINK C9000V_DT. Wydajność: 26 000 stron.</t>
  </si>
  <si>
    <t>TONER CZARNY. Do drukarek: VERSALINK C9000V_DT.
Wydajność: 30 000 stron.</t>
  </si>
  <si>
    <t>TONER CYAN. Do drukarek: VERSALINK C9000V_DT.
Wydajność: 26 000 stron.</t>
  </si>
  <si>
    <t>LP.</t>
  </si>
  <si>
    <t>NAZWA ASORTYMENTU</t>
  </si>
  <si>
    <t>J.M.</t>
  </si>
  <si>
    <t>CENA JEDNOSTKOWA NETTO</t>
  </si>
  <si>
    <t>WARTOŚĆ NETTO</t>
  </si>
  <si>
    <t>STAWKA PODATKU VAT</t>
  </si>
  <si>
    <t>WARTOŚĆ BRUTTO</t>
  </si>
  <si>
    <t>UWAGI</t>
  </si>
  <si>
    <t>Dokument należy podpisać kwalifikowanym podpisem elektronicznym lub elektronicznym podpisem zaufanym lub elektronicznym podpisem osobistym przez osobę lub osoby umocowane do złożenia podpisu w imieniu Wykonawcy</t>
  </si>
  <si>
    <t>RAZEM</t>
  </si>
  <si>
    <t>FORMULARZ SZCZEGÓŁOWEJ WYCENY                                                                                                                                                                                       
Niniejszy Formularz szczegółowej wyceny zawiera wprowadzone formuły. Wykonawca zobowiązany jest do uzupełnienia "Ceny jednostkowej NETTO" oraz określenia stawki podatku VAT (5%, 8%, 23%). Wprowadzenie przez Zamawiającego formuł nie zwalnia Wykonawcy z obowiązku sprawdzenia prawidłowości dokonanych wyliczeń po wprowadzeniu odpowiednich wartości.</t>
  </si>
  <si>
    <t>ZAMÓWIENIE PODSTAWOWE</t>
  </si>
  <si>
    <t>ILOŚĆ</t>
  </si>
  <si>
    <t>ZAMÓWIENIE OPCJONALNE</t>
  </si>
  <si>
    <t>RAZEM (90% wartości zamówienia podstawowego)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</si>
</sst>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i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4" fontId="2" fillId="0" borderId="0" xfId="1" applyNumberFormat="1" applyFont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 vertical="center"/>
    </xf>
    <xf numFmtId="0" fontId="1" fillId="0" borderId="0" xfId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3" fillId="0" borderId="0" xfId="1" applyFont="1" applyBorder="1" applyAlignment="1">
      <alignment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 applyProtection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</cellXfs>
  <cellStyles count="3">
    <cellStyle name="Normalny" xfId="0" builtinId="0"/>
    <cellStyle name="Normalny 3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matyjaszewski711/Desktop/JAWNE_Zestawienie%20tonery%20i%20tusz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OSZE PRZECZYTAĆ"/>
      <sheetName val="podział na magazyny - prawo opc"/>
      <sheetName val="podział na magazyny"/>
      <sheetName val="zestawienie-prawo opcji"/>
      <sheetName val="zestawienie"/>
      <sheetName val="DRUKARKI NA STANIE"/>
      <sheetName val="wysłane do wyceny"/>
      <sheetName val="szacowanie wartośći"/>
      <sheetName val="formularz ofertowy "/>
      <sheetName val="OPIS PRZEDMIOTU ZAMÓWIENA toner"/>
      <sheetName val="oryginalne zestawienie"/>
    </sheetNames>
    <sheetDataSet>
      <sheetData sheetId="0"/>
      <sheetData sheetId="1"/>
      <sheetData sheetId="2"/>
      <sheetData sheetId="3"/>
      <sheetData sheetId="4">
        <row r="10">
          <cell r="B10">
            <v>1</v>
          </cell>
          <cell r="E10" t="str">
            <v>szt.</v>
          </cell>
          <cell r="G10">
            <v>2</v>
          </cell>
        </row>
        <row r="11">
          <cell r="B11">
            <v>2</v>
          </cell>
          <cell r="E11" t="str">
            <v>szt.</v>
          </cell>
          <cell r="G11">
            <v>4</v>
          </cell>
        </row>
        <row r="12">
          <cell r="B12">
            <v>3</v>
          </cell>
          <cell r="E12" t="str">
            <v>szt.</v>
          </cell>
          <cell r="G12">
            <v>42</v>
          </cell>
        </row>
        <row r="13">
          <cell r="B13">
            <v>4</v>
          </cell>
          <cell r="E13" t="str">
            <v>szt.</v>
          </cell>
          <cell r="G13">
            <v>2</v>
          </cell>
        </row>
        <row r="14">
          <cell r="B14">
            <v>5</v>
          </cell>
          <cell r="E14" t="str">
            <v>szt.</v>
          </cell>
          <cell r="G14">
            <v>4</v>
          </cell>
        </row>
        <row r="15">
          <cell r="B15">
            <v>6</v>
          </cell>
          <cell r="E15" t="str">
            <v>szt.</v>
          </cell>
          <cell r="G15">
            <v>3</v>
          </cell>
        </row>
        <row r="16">
          <cell r="B16">
            <v>7</v>
          </cell>
          <cell r="E16" t="str">
            <v>szt.</v>
          </cell>
          <cell r="G16">
            <v>4</v>
          </cell>
        </row>
        <row r="21">
          <cell r="B21">
            <v>8</v>
          </cell>
          <cell r="E21" t="str">
            <v>szt.</v>
          </cell>
          <cell r="G21">
            <v>21</v>
          </cell>
        </row>
        <row r="29">
          <cell r="B29">
            <v>9</v>
          </cell>
          <cell r="E29" t="str">
            <v>szt.</v>
          </cell>
          <cell r="G29">
            <v>2</v>
          </cell>
        </row>
        <row r="30">
          <cell r="B30">
            <v>10</v>
          </cell>
          <cell r="E30" t="str">
            <v>szt.</v>
          </cell>
          <cell r="G30">
            <v>2</v>
          </cell>
        </row>
        <row r="31">
          <cell r="B31">
            <v>11</v>
          </cell>
          <cell r="E31" t="str">
            <v>szt.</v>
          </cell>
          <cell r="G31">
            <v>2</v>
          </cell>
        </row>
        <row r="32">
          <cell r="B32">
            <v>12</v>
          </cell>
          <cell r="E32" t="str">
            <v>szt.</v>
          </cell>
          <cell r="G32">
            <v>2</v>
          </cell>
        </row>
        <row r="42">
          <cell r="B42">
            <v>13</v>
          </cell>
          <cell r="E42" t="str">
            <v>szt.</v>
          </cell>
          <cell r="G42">
            <v>4</v>
          </cell>
        </row>
        <row r="43">
          <cell r="B43">
            <v>14</v>
          </cell>
          <cell r="E43" t="str">
            <v>szt.</v>
          </cell>
          <cell r="G43">
            <v>4</v>
          </cell>
        </row>
        <row r="44">
          <cell r="B44">
            <v>15</v>
          </cell>
          <cell r="E44" t="str">
            <v>szt.</v>
          </cell>
          <cell r="G44">
            <v>4</v>
          </cell>
        </row>
        <row r="45">
          <cell r="B45">
            <v>16</v>
          </cell>
          <cell r="E45" t="str">
            <v>szt.</v>
          </cell>
          <cell r="G45">
            <v>10</v>
          </cell>
        </row>
        <row r="46">
          <cell r="B46">
            <v>17</v>
          </cell>
          <cell r="E46" t="str">
            <v>szt.</v>
          </cell>
          <cell r="G46">
            <v>6</v>
          </cell>
        </row>
        <row r="47">
          <cell r="B47">
            <v>18</v>
          </cell>
          <cell r="E47" t="str">
            <v>szt.</v>
          </cell>
          <cell r="G47">
            <v>6</v>
          </cell>
        </row>
        <row r="48">
          <cell r="B48">
            <v>19</v>
          </cell>
          <cell r="E48" t="str">
            <v>szt.</v>
          </cell>
          <cell r="G48">
            <v>6</v>
          </cell>
        </row>
        <row r="49">
          <cell r="B49">
            <v>20</v>
          </cell>
          <cell r="E49" t="str">
            <v>szt.</v>
          </cell>
          <cell r="G49">
            <v>21</v>
          </cell>
        </row>
        <row r="50">
          <cell r="B50">
            <v>21</v>
          </cell>
          <cell r="E50" t="str">
            <v>szt.</v>
          </cell>
          <cell r="G50">
            <v>14</v>
          </cell>
        </row>
        <row r="51">
          <cell r="B51">
            <v>22</v>
          </cell>
          <cell r="E51" t="str">
            <v>szt.</v>
          </cell>
          <cell r="G51">
            <v>11</v>
          </cell>
        </row>
        <row r="52">
          <cell r="B52">
            <v>23</v>
          </cell>
          <cell r="E52" t="str">
            <v>szt.</v>
          </cell>
          <cell r="G52">
            <v>12</v>
          </cell>
        </row>
        <row r="53">
          <cell r="B53">
            <v>24</v>
          </cell>
          <cell r="E53" t="str">
            <v>szt.</v>
          </cell>
          <cell r="G53">
            <v>4</v>
          </cell>
        </row>
        <row r="54">
          <cell r="B54">
            <v>25</v>
          </cell>
          <cell r="E54" t="str">
            <v>szt.</v>
          </cell>
          <cell r="G54">
            <v>4</v>
          </cell>
        </row>
        <row r="55">
          <cell r="B55">
            <v>26</v>
          </cell>
          <cell r="E55" t="str">
            <v>szt.</v>
          </cell>
          <cell r="G55">
            <v>4</v>
          </cell>
        </row>
        <row r="56">
          <cell r="B56">
            <v>27</v>
          </cell>
          <cell r="E56" t="str">
            <v>szt.</v>
          </cell>
          <cell r="G56">
            <v>4</v>
          </cell>
        </row>
        <row r="57">
          <cell r="B57">
            <v>28</v>
          </cell>
          <cell r="E57" t="str">
            <v>szt.</v>
          </cell>
          <cell r="G57">
            <v>13</v>
          </cell>
        </row>
        <row r="58">
          <cell r="B58">
            <v>29</v>
          </cell>
          <cell r="E58" t="str">
            <v>szt.</v>
          </cell>
          <cell r="G58">
            <v>4</v>
          </cell>
        </row>
        <row r="59">
          <cell r="B59">
            <v>30</v>
          </cell>
          <cell r="E59" t="str">
            <v>szt.</v>
          </cell>
          <cell r="G59">
            <v>4</v>
          </cell>
        </row>
        <row r="60">
          <cell r="B60">
            <v>31</v>
          </cell>
          <cell r="E60" t="str">
            <v>szt.</v>
          </cell>
          <cell r="G60">
            <v>4</v>
          </cell>
        </row>
        <row r="61">
          <cell r="B61">
            <v>32</v>
          </cell>
          <cell r="E61" t="str">
            <v>szt.</v>
          </cell>
          <cell r="G61">
            <v>4</v>
          </cell>
        </row>
        <row r="62">
          <cell r="B62">
            <v>33</v>
          </cell>
          <cell r="E62" t="str">
            <v>szt.</v>
          </cell>
          <cell r="G62">
            <v>1</v>
          </cell>
        </row>
        <row r="63">
          <cell r="B63">
            <v>34</v>
          </cell>
          <cell r="E63" t="str">
            <v>szt.</v>
          </cell>
          <cell r="G63">
            <v>2</v>
          </cell>
        </row>
        <row r="64">
          <cell r="B64">
            <v>35</v>
          </cell>
          <cell r="E64" t="str">
            <v>szt.</v>
          </cell>
          <cell r="G64">
            <v>2</v>
          </cell>
        </row>
        <row r="65">
          <cell r="B65">
            <v>36</v>
          </cell>
          <cell r="E65" t="str">
            <v>szt.</v>
          </cell>
          <cell r="G65">
            <v>1</v>
          </cell>
        </row>
        <row r="73">
          <cell r="B73">
            <v>37</v>
          </cell>
          <cell r="E73" t="str">
            <v>szt.</v>
          </cell>
          <cell r="G73">
            <v>1</v>
          </cell>
        </row>
        <row r="81">
          <cell r="B81">
            <v>38</v>
          </cell>
          <cell r="E81" t="str">
            <v>szt.</v>
          </cell>
          <cell r="G81">
            <v>1</v>
          </cell>
        </row>
        <row r="82">
          <cell r="B82">
            <v>39</v>
          </cell>
          <cell r="E82" t="str">
            <v>szt.</v>
          </cell>
          <cell r="G82">
            <v>1</v>
          </cell>
        </row>
        <row r="83">
          <cell r="B83">
            <v>40</v>
          </cell>
          <cell r="E83" t="str">
            <v>szt.</v>
          </cell>
          <cell r="G83">
            <v>1</v>
          </cell>
        </row>
        <row r="84">
          <cell r="B84">
            <v>41</v>
          </cell>
          <cell r="E84" t="str">
            <v>szt.</v>
          </cell>
          <cell r="G84">
            <v>1</v>
          </cell>
        </row>
        <row r="85">
          <cell r="B85">
            <v>42</v>
          </cell>
          <cell r="E85" t="str">
            <v>szt.</v>
          </cell>
          <cell r="G85">
            <v>4</v>
          </cell>
        </row>
        <row r="89">
          <cell r="B89">
            <v>43</v>
          </cell>
          <cell r="E89" t="str">
            <v>szt.</v>
          </cell>
          <cell r="G89">
            <v>7</v>
          </cell>
        </row>
        <row r="94">
          <cell r="B94">
            <v>44</v>
          </cell>
          <cell r="E94" t="str">
            <v>szt.</v>
          </cell>
          <cell r="G94">
            <v>2</v>
          </cell>
        </row>
        <row r="96">
          <cell r="B96">
            <v>45</v>
          </cell>
          <cell r="E96" t="str">
            <v>szt.</v>
          </cell>
          <cell r="G96">
            <v>21</v>
          </cell>
        </row>
        <row r="98">
          <cell r="B98">
            <v>46</v>
          </cell>
          <cell r="E98" t="str">
            <v>szt.</v>
          </cell>
          <cell r="G98">
            <v>10</v>
          </cell>
        </row>
        <row r="99">
          <cell r="B99">
            <v>47</v>
          </cell>
          <cell r="E99" t="str">
            <v>szt.</v>
          </cell>
          <cell r="G99">
            <v>2</v>
          </cell>
        </row>
        <row r="100">
          <cell r="B100">
            <v>48</v>
          </cell>
          <cell r="E100" t="str">
            <v>szt.</v>
          </cell>
          <cell r="G100">
            <v>4</v>
          </cell>
        </row>
        <row r="101">
          <cell r="B101">
            <v>49</v>
          </cell>
          <cell r="E101" t="str">
            <v>szt.</v>
          </cell>
          <cell r="G101">
            <v>2</v>
          </cell>
        </row>
        <row r="102">
          <cell r="B102">
            <v>50</v>
          </cell>
          <cell r="E102" t="str">
            <v>szt.</v>
          </cell>
          <cell r="G102">
            <v>2</v>
          </cell>
        </row>
        <row r="103">
          <cell r="B103">
            <v>51</v>
          </cell>
          <cell r="E103" t="str">
            <v>szt.</v>
          </cell>
          <cell r="G103">
            <v>2</v>
          </cell>
        </row>
        <row r="105">
          <cell r="B105">
            <v>52</v>
          </cell>
          <cell r="E105" t="str">
            <v>szt.</v>
          </cell>
          <cell r="G105">
            <v>9</v>
          </cell>
        </row>
        <row r="113">
          <cell r="B113">
            <v>53</v>
          </cell>
          <cell r="E113" t="str">
            <v>szt.</v>
          </cell>
          <cell r="G113">
            <v>7</v>
          </cell>
        </row>
        <row r="115">
          <cell r="B115">
            <v>54</v>
          </cell>
          <cell r="E115" t="str">
            <v>szt.</v>
          </cell>
          <cell r="G115">
            <v>2</v>
          </cell>
        </row>
        <row r="116">
          <cell r="B116">
            <v>55</v>
          </cell>
          <cell r="E116" t="str">
            <v>szt.</v>
          </cell>
          <cell r="G116">
            <v>2</v>
          </cell>
        </row>
        <row r="117">
          <cell r="B117">
            <v>56</v>
          </cell>
          <cell r="E117" t="str">
            <v>szt.</v>
          </cell>
          <cell r="G117">
            <v>5</v>
          </cell>
        </row>
        <row r="124">
          <cell r="B124">
            <v>57</v>
          </cell>
          <cell r="E124" t="str">
            <v>szt.</v>
          </cell>
          <cell r="G124">
            <v>1</v>
          </cell>
        </row>
        <row r="135">
          <cell r="B135">
            <v>58</v>
          </cell>
          <cell r="E135" t="str">
            <v>szt.</v>
          </cell>
          <cell r="G135">
            <v>11</v>
          </cell>
        </row>
        <row r="136">
          <cell r="B136">
            <v>59</v>
          </cell>
          <cell r="E136" t="str">
            <v>szt.</v>
          </cell>
          <cell r="G136">
            <v>7</v>
          </cell>
        </row>
        <row r="137">
          <cell r="B137">
            <v>60</v>
          </cell>
          <cell r="E137" t="str">
            <v>szt.</v>
          </cell>
          <cell r="G137">
            <v>6</v>
          </cell>
        </row>
        <row r="138">
          <cell r="B138">
            <v>61</v>
          </cell>
          <cell r="E138" t="str">
            <v>szt.</v>
          </cell>
          <cell r="G138">
            <v>6</v>
          </cell>
        </row>
        <row r="139">
          <cell r="B139">
            <v>62</v>
          </cell>
          <cell r="E139" t="str">
            <v>szt.</v>
          </cell>
          <cell r="G139">
            <v>3</v>
          </cell>
        </row>
        <row r="140">
          <cell r="B140">
            <v>63</v>
          </cell>
          <cell r="E140" t="str">
            <v>szt.</v>
          </cell>
          <cell r="G140">
            <v>5</v>
          </cell>
        </row>
        <row r="145">
          <cell r="B145">
            <v>64</v>
          </cell>
          <cell r="E145" t="str">
            <v>szt.</v>
          </cell>
          <cell r="G145">
            <v>4</v>
          </cell>
        </row>
        <row r="146">
          <cell r="B146">
            <v>65</v>
          </cell>
          <cell r="E146" t="str">
            <v>szt.</v>
          </cell>
          <cell r="G146">
            <v>1</v>
          </cell>
        </row>
        <row r="147">
          <cell r="B147">
            <v>66</v>
          </cell>
          <cell r="E147" t="str">
            <v>szt.</v>
          </cell>
          <cell r="G147">
            <v>2</v>
          </cell>
        </row>
        <row r="148">
          <cell r="B148">
            <v>67</v>
          </cell>
          <cell r="E148" t="str">
            <v>szt.</v>
          </cell>
          <cell r="G148">
            <v>1</v>
          </cell>
        </row>
        <row r="149">
          <cell r="B149">
            <v>68</v>
          </cell>
          <cell r="E149" t="str">
            <v>szt.</v>
          </cell>
          <cell r="G149">
            <v>1</v>
          </cell>
        </row>
        <row r="150">
          <cell r="B150">
            <v>69</v>
          </cell>
          <cell r="E150" t="str">
            <v>szt.</v>
          </cell>
          <cell r="G150">
            <v>2</v>
          </cell>
        </row>
        <row r="153">
          <cell r="B153">
            <v>70</v>
          </cell>
          <cell r="E153" t="str">
            <v>szt.</v>
          </cell>
          <cell r="G153">
            <v>15</v>
          </cell>
        </row>
        <row r="160">
          <cell r="B160">
            <v>71</v>
          </cell>
          <cell r="E160" t="str">
            <v>szt.</v>
          </cell>
          <cell r="G160">
            <v>1</v>
          </cell>
        </row>
        <row r="161">
          <cell r="B161">
            <v>72</v>
          </cell>
          <cell r="E161" t="str">
            <v>szt.</v>
          </cell>
          <cell r="G161">
            <v>8</v>
          </cell>
        </row>
        <row r="162">
          <cell r="B162">
            <v>73</v>
          </cell>
          <cell r="E162" t="str">
            <v>szt.</v>
          </cell>
          <cell r="G162">
            <v>4</v>
          </cell>
        </row>
        <row r="165">
          <cell r="B165">
            <v>74</v>
          </cell>
          <cell r="E165" t="str">
            <v>szt.</v>
          </cell>
          <cell r="G165">
            <v>2</v>
          </cell>
        </row>
        <row r="166">
          <cell r="B166">
            <v>75</v>
          </cell>
          <cell r="E166" t="str">
            <v>szt.</v>
          </cell>
          <cell r="G166">
            <v>1</v>
          </cell>
        </row>
        <row r="167">
          <cell r="B167">
            <v>76</v>
          </cell>
          <cell r="E167" t="str">
            <v>szt.</v>
          </cell>
          <cell r="G167">
            <v>1</v>
          </cell>
        </row>
        <row r="168">
          <cell r="B168">
            <v>77</v>
          </cell>
          <cell r="E168" t="str">
            <v>szt.</v>
          </cell>
          <cell r="G168">
            <v>1</v>
          </cell>
        </row>
        <row r="169">
          <cell r="B169">
            <v>78</v>
          </cell>
          <cell r="E169" t="str">
            <v>szt.</v>
          </cell>
          <cell r="G169">
            <v>1</v>
          </cell>
        </row>
        <row r="170">
          <cell r="B170">
            <v>79</v>
          </cell>
          <cell r="E170" t="str">
            <v>szt.</v>
          </cell>
          <cell r="G170">
            <v>1</v>
          </cell>
        </row>
        <row r="177">
          <cell r="B177">
            <v>80</v>
          </cell>
          <cell r="E177" t="str">
            <v>szt.</v>
          </cell>
          <cell r="G177">
            <v>1</v>
          </cell>
        </row>
        <row r="178">
          <cell r="B178">
            <v>81</v>
          </cell>
          <cell r="E178" t="str">
            <v>szt.</v>
          </cell>
          <cell r="G178">
            <v>1</v>
          </cell>
        </row>
        <row r="179">
          <cell r="B179">
            <v>82</v>
          </cell>
          <cell r="E179" t="str">
            <v>szt.</v>
          </cell>
          <cell r="G179">
            <v>1</v>
          </cell>
        </row>
        <row r="180">
          <cell r="B180">
            <v>83</v>
          </cell>
          <cell r="E180" t="str">
            <v>szt.</v>
          </cell>
          <cell r="G180">
            <v>1</v>
          </cell>
        </row>
        <row r="181">
          <cell r="B181">
            <v>84</v>
          </cell>
          <cell r="E181" t="str">
            <v>szt.</v>
          </cell>
          <cell r="G181">
            <v>27</v>
          </cell>
        </row>
        <row r="183">
          <cell r="B183">
            <v>85</v>
          </cell>
          <cell r="E183" t="str">
            <v>szt.</v>
          </cell>
          <cell r="G183">
            <v>1</v>
          </cell>
        </row>
        <row r="184">
          <cell r="B184">
            <v>86</v>
          </cell>
          <cell r="E184" t="str">
            <v>szt.</v>
          </cell>
          <cell r="G184">
            <v>47</v>
          </cell>
        </row>
        <row r="185">
          <cell r="B185">
            <v>87</v>
          </cell>
          <cell r="E185" t="str">
            <v>szt.</v>
          </cell>
          <cell r="G185">
            <v>41</v>
          </cell>
        </row>
        <row r="186">
          <cell r="B186">
            <v>88</v>
          </cell>
          <cell r="E186" t="str">
            <v>szt.</v>
          </cell>
          <cell r="G186">
            <v>22</v>
          </cell>
        </row>
        <row r="187">
          <cell r="B187">
            <v>89</v>
          </cell>
          <cell r="E187" t="str">
            <v>szt.</v>
          </cell>
          <cell r="G187">
            <v>22</v>
          </cell>
        </row>
        <row r="188">
          <cell r="B188">
            <v>90</v>
          </cell>
          <cell r="E188" t="str">
            <v>szt.</v>
          </cell>
          <cell r="G188">
            <v>22</v>
          </cell>
        </row>
        <row r="193">
          <cell r="B193">
            <v>91</v>
          </cell>
          <cell r="E193" t="str">
            <v>szt.</v>
          </cell>
          <cell r="G193">
            <v>4</v>
          </cell>
        </row>
        <row r="194">
          <cell r="B194">
            <v>92</v>
          </cell>
          <cell r="E194" t="str">
            <v>szt.</v>
          </cell>
          <cell r="G194">
            <v>2</v>
          </cell>
        </row>
        <row r="199">
          <cell r="B199">
            <v>93</v>
          </cell>
          <cell r="E199" t="str">
            <v>szt.</v>
          </cell>
          <cell r="G199">
            <v>1</v>
          </cell>
        </row>
        <row r="209">
          <cell r="B209">
            <v>94</v>
          </cell>
          <cell r="E209" t="str">
            <v>szt.</v>
          </cell>
          <cell r="G209">
            <v>1</v>
          </cell>
        </row>
        <row r="210">
          <cell r="B210">
            <v>95</v>
          </cell>
          <cell r="E210" t="str">
            <v>szt.</v>
          </cell>
          <cell r="G210">
            <v>1</v>
          </cell>
        </row>
        <row r="211">
          <cell r="B211">
            <v>96</v>
          </cell>
          <cell r="E211" t="str">
            <v>szt.</v>
          </cell>
          <cell r="G211">
            <v>1</v>
          </cell>
        </row>
        <row r="212">
          <cell r="B212">
            <v>97</v>
          </cell>
          <cell r="E212" t="str">
            <v>szt.</v>
          </cell>
          <cell r="G212">
            <v>2</v>
          </cell>
        </row>
        <row r="215">
          <cell r="B215">
            <v>98</v>
          </cell>
          <cell r="E215" t="str">
            <v>szt.</v>
          </cell>
          <cell r="G215">
            <v>2</v>
          </cell>
        </row>
        <row r="216">
          <cell r="B216">
            <v>99</v>
          </cell>
          <cell r="E216" t="str">
            <v>szt.</v>
          </cell>
          <cell r="G216">
            <v>2</v>
          </cell>
        </row>
        <row r="217">
          <cell r="B217">
            <v>100</v>
          </cell>
          <cell r="E217" t="str">
            <v>szt.</v>
          </cell>
          <cell r="G217">
            <v>2</v>
          </cell>
        </row>
        <row r="218">
          <cell r="B218">
            <v>101</v>
          </cell>
          <cell r="E218" t="str">
            <v>szt.</v>
          </cell>
          <cell r="G218">
            <v>9</v>
          </cell>
        </row>
        <row r="219">
          <cell r="B219">
            <v>102</v>
          </cell>
          <cell r="E219" t="str">
            <v>szt.</v>
          </cell>
          <cell r="G219">
            <v>9</v>
          </cell>
        </row>
        <row r="220">
          <cell r="B220">
            <v>103</v>
          </cell>
          <cell r="E220" t="str">
            <v>szt.</v>
          </cell>
          <cell r="G220">
            <v>9</v>
          </cell>
        </row>
        <row r="221">
          <cell r="B221">
            <v>104</v>
          </cell>
          <cell r="E221" t="str">
            <v>szt.</v>
          </cell>
          <cell r="G221">
            <v>10</v>
          </cell>
        </row>
        <row r="222">
          <cell r="B222">
            <v>105</v>
          </cell>
          <cell r="E222" t="str">
            <v>szt.</v>
          </cell>
          <cell r="G222">
            <v>10</v>
          </cell>
        </row>
        <row r="223">
          <cell r="B223">
            <v>106</v>
          </cell>
          <cell r="E223" t="str">
            <v>szt.</v>
          </cell>
          <cell r="G223">
            <v>20</v>
          </cell>
        </row>
        <row r="232">
          <cell r="B232">
            <v>107</v>
          </cell>
          <cell r="E232" t="str">
            <v>szt.</v>
          </cell>
          <cell r="G232">
            <v>27</v>
          </cell>
        </row>
        <row r="241">
          <cell r="B241">
            <v>108</v>
          </cell>
          <cell r="E241" t="str">
            <v>szt.</v>
          </cell>
          <cell r="G241">
            <v>5</v>
          </cell>
        </row>
        <row r="244">
          <cell r="B244">
            <v>109</v>
          </cell>
          <cell r="E244" t="str">
            <v>szt.</v>
          </cell>
          <cell r="G244">
            <v>2</v>
          </cell>
        </row>
        <row r="252">
          <cell r="B252">
            <v>110</v>
          </cell>
          <cell r="E252" t="str">
            <v>szt.</v>
          </cell>
          <cell r="G252">
            <v>60</v>
          </cell>
        </row>
        <row r="253">
          <cell r="B253">
            <v>111</v>
          </cell>
          <cell r="E253" t="str">
            <v>szt.</v>
          </cell>
          <cell r="G253">
            <v>29</v>
          </cell>
        </row>
        <row r="254">
          <cell r="B254">
            <v>112</v>
          </cell>
          <cell r="E254" t="str">
            <v>szt.</v>
          </cell>
          <cell r="G254">
            <v>29</v>
          </cell>
        </row>
        <row r="255">
          <cell r="B255">
            <v>113</v>
          </cell>
          <cell r="E255" t="str">
            <v>szt.</v>
          </cell>
          <cell r="G255">
            <v>29</v>
          </cell>
        </row>
        <row r="259">
          <cell r="B259">
            <v>114</v>
          </cell>
          <cell r="E259" t="str">
            <v>szt.</v>
          </cell>
          <cell r="G259">
            <v>267</v>
          </cell>
        </row>
        <row r="260">
          <cell r="B260">
            <v>115</v>
          </cell>
          <cell r="E260" t="str">
            <v>szt.</v>
          </cell>
          <cell r="G260">
            <v>133</v>
          </cell>
        </row>
        <row r="261">
          <cell r="B261">
            <v>116</v>
          </cell>
          <cell r="E261" t="str">
            <v>szt.</v>
          </cell>
          <cell r="G261">
            <v>132</v>
          </cell>
        </row>
        <row r="262">
          <cell r="B262">
            <v>117</v>
          </cell>
          <cell r="E262" t="str">
            <v>szt.</v>
          </cell>
          <cell r="G262">
            <v>131</v>
          </cell>
        </row>
        <row r="274">
          <cell r="B274">
            <v>118</v>
          </cell>
          <cell r="E274" t="str">
            <v>szt.</v>
          </cell>
          <cell r="G274">
            <v>1</v>
          </cell>
        </row>
        <row r="275">
          <cell r="B275">
            <v>119</v>
          </cell>
          <cell r="E275" t="str">
            <v>szt.</v>
          </cell>
          <cell r="G275">
            <v>1</v>
          </cell>
        </row>
        <row r="277">
          <cell r="B277">
            <v>120</v>
          </cell>
          <cell r="E277" t="str">
            <v>szt.</v>
          </cell>
          <cell r="G277">
            <v>1</v>
          </cell>
        </row>
        <row r="278">
          <cell r="B278">
            <v>121</v>
          </cell>
          <cell r="E278" t="str">
            <v>szt.</v>
          </cell>
          <cell r="G278">
            <v>5</v>
          </cell>
        </row>
        <row r="279">
          <cell r="B279">
            <v>122</v>
          </cell>
          <cell r="E279" t="str">
            <v>szt.</v>
          </cell>
          <cell r="G279">
            <v>5</v>
          </cell>
        </row>
        <row r="280">
          <cell r="B280">
            <v>123</v>
          </cell>
          <cell r="E280" t="str">
            <v>szt.</v>
          </cell>
          <cell r="G280">
            <v>4</v>
          </cell>
        </row>
        <row r="281">
          <cell r="B281">
            <v>124</v>
          </cell>
          <cell r="E281" t="str">
            <v>szt.</v>
          </cell>
          <cell r="G281">
            <v>1</v>
          </cell>
        </row>
        <row r="283">
          <cell r="B283">
            <v>125</v>
          </cell>
          <cell r="E283" t="str">
            <v>szt.</v>
          </cell>
          <cell r="G283">
            <v>62</v>
          </cell>
        </row>
        <row r="284">
          <cell r="B284">
            <v>126</v>
          </cell>
          <cell r="E284" t="str">
            <v>szt.</v>
          </cell>
          <cell r="G284">
            <v>8</v>
          </cell>
        </row>
        <row r="285">
          <cell r="B285">
            <v>127</v>
          </cell>
          <cell r="E285" t="str">
            <v>szt.</v>
          </cell>
          <cell r="G285">
            <v>3</v>
          </cell>
        </row>
        <row r="286">
          <cell r="B286">
            <v>128</v>
          </cell>
          <cell r="E286" t="str">
            <v>szt.</v>
          </cell>
          <cell r="G286">
            <v>2</v>
          </cell>
        </row>
        <row r="287">
          <cell r="B287">
            <v>129</v>
          </cell>
          <cell r="E287" t="str">
            <v>szt.</v>
          </cell>
          <cell r="G287">
            <v>2</v>
          </cell>
        </row>
        <row r="288">
          <cell r="B288">
            <v>130</v>
          </cell>
          <cell r="E288" t="str">
            <v>szt.</v>
          </cell>
          <cell r="G288">
            <v>2</v>
          </cell>
        </row>
        <row r="289">
          <cell r="B289">
            <v>131</v>
          </cell>
          <cell r="E289" t="str">
            <v>szt.</v>
          </cell>
          <cell r="G289">
            <v>8</v>
          </cell>
        </row>
        <row r="290">
          <cell r="B290">
            <v>132</v>
          </cell>
          <cell r="E290" t="str">
            <v>szt.</v>
          </cell>
          <cell r="G290">
            <v>1</v>
          </cell>
        </row>
        <row r="298">
          <cell r="B298">
            <v>133</v>
          </cell>
          <cell r="E298" t="str">
            <v>szt.</v>
          </cell>
          <cell r="G298">
            <v>5</v>
          </cell>
        </row>
        <row r="299">
          <cell r="B299">
            <v>134</v>
          </cell>
          <cell r="E299" t="str">
            <v>szt.</v>
          </cell>
          <cell r="G299">
            <v>5</v>
          </cell>
        </row>
        <row r="300">
          <cell r="B300">
            <v>135</v>
          </cell>
          <cell r="E300" t="str">
            <v>szt.</v>
          </cell>
          <cell r="G300">
            <v>5</v>
          </cell>
        </row>
        <row r="301">
          <cell r="B301">
            <v>136</v>
          </cell>
          <cell r="E301" t="str">
            <v>szt.</v>
          </cell>
          <cell r="G301">
            <v>2</v>
          </cell>
        </row>
        <row r="302">
          <cell r="B302">
            <v>137</v>
          </cell>
          <cell r="E302" t="str">
            <v>szt.</v>
          </cell>
          <cell r="G302">
            <v>2</v>
          </cell>
        </row>
        <row r="303">
          <cell r="B303">
            <v>138</v>
          </cell>
          <cell r="E303" t="str">
            <v>szt.</v>
          </cell>
          <cell r="G303">
            <v>2</v>
          </cell>
        </row>
        <row r="304">
          <cell r="B304">
            <v>139</v>
          </cell>
          <cell r="E304" t="str">
            <v>szt.</v>
          </cell>
          <cell r="G304">
            <v>2</v>
          </cell>
        </row>
        <row r="305">
          <cell r="B305">
            <v>140</v>
          </cell>
          <cell r="E305" t="str">
            <v>szt.</v>
          </cell>
          <cell r="G305">
            <v>1</v>
          </cell>
        </row>
        <row r="307">
          <cell r="B307">
            <v>141</v>
          </cell>
          <cell r="E307" t="str">
            <v>szt.</v>
          </cell>
          <cell r="G307">
            <v>133</v>
          </cell>
        </row>
        <row r="308">
          <cell r="B308">
            <v>142</v>
          </cell>
          <cell r="E308" t="str">
            <v>szt.</v>
          </cell>
          <cell r="G308">
            <v>81</v>
          </cell>
        </row>
        <row r="309">
          <cell r="B309">
            <v>143</v>
          </cell>
          <cell r="E309" t="str">
            <v>szt.</v>
          </cell>
          <cell r="G309">
            <v>84</v>
          </cell>
        </row>
        <row r="310">
          <cell r="B310">
            <v>144</v>
          </cell>
          <cell r="E310" t="str">
            <v>szt.</v>
          </cell>
          <cell r="G310">
            <v>82</v>
          </cell>
        </row>
        <row r="315">
          <cell r="B315">
            <v>145</v>
          </cell>
          <cell r="E315" t="str">
            <v>szt.</v>
          </cell>
          <cell r="G315">
            <v>6</v>
          </cell>
        </row>
        <row r="317">
          <cell r="B317">
            <v>146</v>
          </cell>
          <cell r="E317" t="str">
            <v>szt.</v>
          </cell>
          <cell r="G317">
            <v>3</v>
          </cell>
        </row>
        <row r="318">
          <cell r="B318">
            <v>147</v>
          </cell>
          <cell r="E318" t="str">
            <v>szt.</v>
          </cell>
          <cell r="G318">
            <v>3</v>
          </cell>
        </row>
        <row r="319">
          <cell r="B319">
            <v>148</v>
          </cell>
          <cell r="E319" t="str">
            <v>szt.</v>
          </cell>
          <cell r="G319">
            <v>3</v>
          </cell>
        </row>
        <row r="320">
          <cell r="B320">
            <v>149</v>
          </cell>
          <cell r="E320" t="str">
            <v>szt.</v>
          </cell>
          <cell r="G320">
            <v>3</v>
          </cell>
        </row>
        <row r="321">
          <cell r="B321">
            <v>150</v>
          </cell>
          <cell r="E321" t="str">
            <v>szt.</v>
          </cell>
          <cell r="G321">
            <v>4</v>
          </cell>
        </row>
        <row r="322">
          <cell r="B322">
            <v>151</v>
          </cell>
          <cell r="E322" t="str">
            <v>szt.</v>
          </cell>
          <cell r="G322">
            <v>3</v>
          </cell>
        </row>
        <row r="323">
          <cell r="B323">
            <v>152</v>
          </cell>
          <cell r="E323" t="str">
            <v>szt.</v>
          </cell>
          <cell r="G323">
            <v>3</v>
          </cell>
        </row>
        <row r="324">
          <cell r="B324">
            <v>153</v>
          </cell>
          <cell r="E324" t="str">
            <v>szt.</v>
          </cell>
          <cell r="G324">
            <v>36</v>
          </cell>
        </row>
        <row r="325">
          <cell r="B325">
            <v>154</v>
          </cell>
          <cell r="E325" t="str">
            <v>szt.</v>
          </cell>
          <cell r="G325">
            <v>26</v>
          </cell>
        </row>
        <row r="326">
          <cell r="B326">
            <v>155</v>
          </cell>
          <cell r="E326" t="str">
            <v>szt.</v>
          </cell>
          <cell r="G326">
            <v>22</v>
          </cell>
        </row>
        <row r="327">
          <cell r="B327">
            <v>156</v>
          </cell>
          <cell r="E327" t="str">
            <v>szt.</v>
          </cell>
          <cell r="G327">
            <v>22</v>
          </cell>
        </row>
        <row r="328">
          <cell r="B328">
            <v>157</v>
          </cell>
          <cell r="E328" t="str">
            <v>szt.</v>
          </cell>
          <cell r="G328">
            <v>5</v>
          </cell>
        </row>
        <row r="329">
          <cell r="B329">
            <v>158</v>
          </cell>
          <cell r="E329" t="str">
            <v>szt.</v>
          </cell>
          <cell r="G329">
            <v>1</v>
          </cell>
        </row>
        <row r="330">
          <cell r="B330">
            <v>159</v>
          </cell>
          <cell r="E330" t="str">
            <v>szt.</v>
          </cell>
          <cell r="G330">
            <v>21</v>
          </cell>
        </row>
        <row r="331">
          <cell r="B331">
            <v>160</v>
          </cell>
          <cell r="E331" t="str">
            <v>szt.</v>
          </cell>
          <cell r="G331">
            <v>14</v>
          </cell>
        </row>
        <row r="332">
          <cell r="B332">
            <v>161</v>
          </cell>
          <cell r="E332" t="str">
            <v>szt.</v>
          </cell>
          <cell r="G332">
            <v>14</v>
          </cell>
        </row>
        <row r="333">
          <cell r="B333">
            <v>162</v>
          </cell>
          <cell r="E333" t="str">
            <v>szt.</v>
          </cell>
          <cell r="G333">
            <v>15</v>
          </cell>
        </row>
        <row r="334">
          <cell r="B334">
            <v>163</v>
          </cell>
          <cell r="E334" t="str">
            <v>szt.</v>
          </cell>
          <cell r="G334">
            <v>6</v>
          </cell>
        </row>
        <row r="335">
          <cell r="B335">
            <v>164</v>
          </cell>
          <cell r="E335" t="str">
            <v>szt.</v>
          </cell>
          <cell r="G335">
            <v>1</v>
          </cell>
        </row>
        <row r="336">
          <cell r="B336">
            <v>165</v>
          </cell>
          <cell r="E336" t="str">
            <v>szt.</v>
          </cell>
          <cell r="G336">
            <v>3</v>
          </cell>
        </row>
        <row r="337">
          <cell r="B337">
            <v>166</v>
          </cell>
          <cell r="E337" t="str">
            <v>szt.</v>
          </cell>
          <cell r="G337">
            <v>1</v>
          </cell>
        </row>
        <row r="338">
          <cell r="B338">
            <v>167</v>
          </cell>
          <cell r="E338" t="str">
            <v>szt.</v>
          </cell>
          <cell r="G338">
            <v>1</v>
          </cell>
        </row>
        <row r="341">
          <cell r="B341">
            <v>168</v>
          </cell>
          <cell r="E341" t="str">
            <v>szt.</v>
          </cell>
          <cell r="G341">
            <v>4</v>
          </cell>
        </row>
        <row r="344">
          <cell r="B344">
            <v>169</v>
          </cell>
          <cell r="E344" t="str">
            <v>szt.</v>
          </cell>
          <cell r="G344">
            <v>2</v>
          </cell>
        </row>
        <row r="346">
          <cell r="B346">
            <v>170</v>
          </cell>
          <cell r="E346" t="str">
            <v>szt.</v>
          </cell>
          <cell r="G346">
            <v>23</v>
          </cell>
        </row>
        <row r="347">
          <cell r="B347">
            <v>171</v>
          </cell>
          <cell r="E347" t="str">
            <v>szt.</v>
          </cell>
          <cell r="G347">
            <v>12</v>
          </cell>
        </row>
        <row r="348">
          <cell r="B348">
            <v>172</v>
          </cell>
          <cell r="E348" t="str">
            <v>szt.</v>
          </cell>
          <cell r="G348">
            <v>12</v>
          </cell>
        </row>
        <row r="349">
          <cell r="B349">
            <v>173</v>
          </cell>
          <cell r="E349" t="str">
            <v>szt.</v>
          </cell>
          <cell r="G349">
            <v>12</v>
          </cell>
        </row>
        <row r="350">
          <cell r="B350">
            <v>174</v>
          </cell>
          <cell r="E350" t="str">
            <v>szt.</v>
          </cell>
          <cell r="G350">
            <v>66</v>
          </cell>
        </row>
        <row r="351">
          <cell r="B351">
            <v>175</v>
          </cell>
          <cell r="E351" t="str">
            <v>szt.</v>
          </cell>
          <cell r="G351">
            <v>31</v>
          </cell>
        </row>
        <row r="352">
          <cell r="B352">
            <v>176</v>
          </cell>
          <cell r="E352" t="str">
            <v>szt.</v>
          </cell>
          <cell r="G352">
            <v>31</v>
          </cell>
        </row>
        <row r="353">
          <cell r="B353">
            <v>177</v>
          </cell>
          <cell r="E353" t="str">
            <v>szt.</v>
          </cell>
          <cell r="G353">
            <v>31</v>
          </cell>
        </row>
        <row r="354">
          <cell r="B354">
            <v>178</v>
          </cell>
          <cell r="E354" t="str">
            <v>szt.</v>
          </cell>
          <cell r="G354">
            <v>4</v>
          </cell>
        </row>
        <row r="355">
          <cell r="B355">
            <v>179</v>
          </cell>
          <cell r="E355" t="str">
            <v>szt.</v>
          </cell>
          <cell r="G355">
            <v>4</v>
          </cell>
        </row>
        <row r="356">
          <cell r="B356">
            <v>180</v>
          </cell>
          <cell r="E356" t="str">
            <v>szt.</v>
          </cell>
          <cell r="G356">
            <v>2</v>
          </cell>
        </row>
        <row r="357">
          <cell r="B357">
            <v>181</v>
          </cell>
          <cell r="E357" t="str">
            <v>szt.</v>
          </cell>
          <cell r="G357">
            <v>4</v>
          </cell>
        </row>
        <row r="358">
          <cell r="B358">
            <v>182</v>
          </cell>
          <cell r="E358" t="str">
            <v>szt.</v>
          </cell>
          <cell r="G358">
            <v>4</v>
          </cell>
        </row>
        <row r="359">
          <cell r="B359">
            <v>183</v>
          </cell>
          <cell r="E359" t="str">
            <v>szt.</v>
          </cell>
          <cell r="G359">
            <v>4</v>
          </cell>
        </row>
        <row r="360">
          <cell r="B360">
            <v>184</v>
          </cell>
          <cell r="E360" t="str">
            <v>szt.</v>
          </cell>
          <cell r="G360">
            <v>22</v>
          </cell>
        </row>
        <row r="361">
          <cell r="B361">
            <v>185</v>
          </cell>
          <cell r="E361" t="str">
            <v>szt.</v>
          </cell>
          <cell r="G361">
            <v>12</v>
          </cell>
        </row>
        <row r="362">
          <cell r="B362">
            <v>186</v>
          </cell>
          <cell r="E362" t="str">
            <v>szt.</v>
          </cell>
          <cell r="G362">
            <v>12</v>
          </cell>
        </row>
        <row r="363">
          <cell r="B363">
            <v>187</v>
          </cell>
          <cell r="E363" t="str">
            <v>szt.</v>
          </cell>
          <cell r="G363">
            <v>12</v>
          </cell>
        </row>
        <row r="364">
          <cell r="B364">
            <v>188</v>
          </cell>
          <cell r="E364" t="str">
            <v>szt.</v>
          </cell>
          <cell r="G364">
            <v>1</v>
          </cell>
        </row>
        <row r="365">
          <cell r="B365">
            <v>189</v>
          </cell>
          <cell r="E365" t="str">
            <v>szt..</v>
          </cell>
          <cell r="G365">
            <v>22</v>
          </cell>
        </row>
        <row r="366">
          <cell r="B366">
            <v>190</v>
          </cell>
          <cell r="E366" t="str">
            <v>szt.</v>
          </cell>
          <cell r="G366">
            <v>17</v>
          </cell>
        </row>
        <row r="367">
          <cell r="B367">
            <v>191</v>
          </cell>
          <cell r="E367" t="str">
            <v>szt.</v>
          </cell>
          <cell r="G367">
            <v>17</v>
          </cell>
        </row>
        <row r="368">
          <cell r="B368">
            <v>192</v>
          </cell>
          <cell r="E368" t="str">
            <v>szt.</v>
          </cell>
          <cell r="G368">
            <v>17</v>
          </cell>
        </row>
        <row r="378">
          <cell r="B378">
            <v>193</v>
          </cell>
          <cell r="E378" t="str">
            <v>szt.</v>
          </cell>
          <cell r="G378">
            <v>14</v>
          </cell>
        </row>
        <row r="379">
          <cell r="B379">
            <v>194</v>
          </cell>
          <cell r="E379" t="str">
            <v>szt.</v>
          </cell>
          <cell r="G379">
            <v>12</v>
          </cell>
        </row>
        <row r="380">
          <cell r="B380">
            <v>195</v>
          </cell>
          <cell r="E380" t="str">
            <v>szt.</v>
          </cell>
          <cell r="G380">
            <v>12</v>
          </cell>
        </row>
        <row r="381">
          <cell r="B381">
            <v>196</v>
          </cell>
          <cell r="E381" t="str">
            <v>szt.</v>
          </cell>
          <cell r="G381">
            <v>11</v>
          </cell>
        </row>
        <row r="382">
          <cell r="B382">
            <v>197</v>
          </cell>
          <cell r="E382" t="str">
            <v>szt.</v>
          </cell>
          <cell r="G382">
            <v>19</v>
          </cell>
        </row>
        <row r="383">
          <cell r="B383">
            <v>198</v>
          </cell>
          <cell r="E383" t="str">
            <v>szt.</v>
          </cell>
          <cell r="G383">
            <v>29</v>
          </cell>
        </row>
        <row r="384">
          <cell r="B384">
            <v>199</v>
          </cell>
          <cell r="E384" t="str">
            <v>szt.</v>
          </cell>
          <cell r="G384">
            <v>10</v>
          </cell>
        </row>
        <row r="385">
          <cell r="B385">
            <v>200</v>
          </cell>
          <cell r="E385" t="str">
            <v>szt.</v>
          </cell>
          <cell r="G385">
            <v>10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J223"/>
  <sheetViews>
    <sheetView tabSelected="1" topLeftCell="A196" zoomScaleNormal="100" workbookViewId="0">
      <selection activeCell="N207" sqref="N207"/>
    </sheetView>
  </sheetViews>
  <sheetFormatPr defaultColWidth="9" defaultRowHeight="15"/>
  <cols>
    <col min="1" max="1" width="5.375" style="14" customWidth="1"/>
    <col min="2" max="2" width="55.625" style="12" customWidth="1"/>
    <col min="3" max="3" width="8" style="13" customWidth="1"/>
    <col min="4" max="4" width="15" style="2" customWidth="1"/>
    <col min="5" max="5" width="14.875" style="12" customWidth="1"/>
    <col min="6" max="6" width="11" style="12" customWidth="1"/>
    <col min="7" max="7" width="8.625" style="12" customWidth="1"/>
    <col min="8" max="8" width="11.25" style="1" customWidth="1"/>
    <col min="9" max="9" width="21.625" style="1" customWidth="1"/>
    <col min="10" max="16384" width="9" style="1"/>
  </cols>
  <sheetData>
    <row r="1" spans="1:9" ht="78.75" customHeight="1">
      <c r="A1" s="22" t="s">
        <v>207</v>
      </c>
      <c r="B1" s="23"/>
      <c r="C1" s="23"/>
      <c r="D1" s="23"/>
      <c r="E1" s="23"/>
      <c r="F1" s="23"/>
      <c r="G1" s="23"/>
      <c r="H1" s="23"/>
      <c r="I1" s="24"/>
    </row>
    <row r="2" spans="1:9" ht="18.75" customHeight="1">
      <c r="A2" s="34" t="s">
        <v>208</v>
      </c>
      <c r="B2" s="35"/>
      <c r="C2" s="35"/>
      <c r="D2" s="35"/>
      <c r="E2" s="35"/>
      <c r="F2" s="35"/>
      <c r="G2" s="35"/>
      <c r="H2" s="35"/>
      <c r="I2" s="36"/>
    </row>
    <row r="3" spans="1:9" ht="51.75" customHeight="1">
      <c r="A3" s="20" t="s">
        <v>197</v>
      </c>
      <c r="B3" s="20" t="s">
        <v>198</v>
      </c>
      <c r="C3" s="19" t="s">
        <v>199</v>
      </c>
      <c r="D3" s="21" t="s">
        <v>200</v>
      </c>
      <c r="E3" s="19" t="s">
        <v>209</v>
      </c>
      <c r="F3" s="19" t="s">
        <v>201</v>
      </c>
      <c r="G3" s="19" t="s">
        <v>202</v>
      </c>
      <c r="H3" s="19" t="s">
        <v>203</v>
      </c>
      <c r="I3" s="19" t="s">
        <v>204</v>
      </c>
    </row>
    <row r="4" spans="1:9" s="9" customFormat="1" ht="30.95" customHeight="1">
      <c r="A4" s="3">
        <f>[1]zestawienie!B10</f>
        <v>1</v>
      </c>
      <c r="B4" s="4" t="s">
        <v>0</v>
      </c>
      <c r="C4" s="5" t="str">
        <f>[1]zestawienie!E10</f>
        <v>szt.</v>
      </c>
      <c r="D4" s="28"/>
      <c r="E4" s="6">
        <f>[1]zestawienie!G10</f>
        <v>2</v>
      </c>
      <c r="F4" s="29">
        <f>D4*E4</f>
        <v>0</v>
      </c>
      <c r="G4" s="27"/>
      <c r="H4" s="7">
        <f>F4+(F4*G4)</f>
        <v>0</v>
      </c>
      <c r="I4" s="8"/>
    </row>
    <row r="5" spans="1:9" s="9" customFormat="1">
      <c r="A5" s="3">
        <f>[1]zestawienie!B11</f>
        <v>2</v>
      </c>
      <c r="B5" s="4" t="s">
        <v>1</v>
      </c>
      <c r="C5" s="5" t="str">
        <f>[1]zestawienie!E11</f>
        <v>szt.</v>
      </c>
      <c r="D5" s="28"/>
      <c r="E5" s="6">
        <f>[1]zestawienie!G11</f>
        <v>4</v>
      </c>
      <c r="F5" s="29">
        <f t="shared" ref="F5:F68" si="0">D5*E5</f>
        <v>0</v>
      </c>
      <c r="G5" s="27"/>
      <c r="H5" s="7">
        <f t="shared" ref="H5:H68" si="1">F5+(F5*G5)</f>
        <v>0</v>
      </c>
      <c r="I5" s="8"/>
    </row>
    <row r="6" spans="1:9" s="9" customFormat="1">
      <c r="A6" s="3">
        <f>[1]zestawienie!B12</f>
        <v>3</v>
      </c>
      <c r="B6" s="4" t="s">
        <v>2</v>
      </c>
      <c r="C6" s="5" t="str">
        <f>[1]zestawienie!E12</f>
        <v>szt.</v>
      </c>
      <c r="D6" s="28"/>
      <c r="E6" s="6">
        <f>[1]zestawienie!G12</f>
        <v>42</v>
      </c>
      <c r="F6" s="29">
        <f t="shared" si="0"/>
        <v>0</v>
      </c>
      <c r="G6" s="27"/>
      <c r="H6" s="7">
        <f t="shared" si="1"/>
        <v>0</v>
      </c>
      <c r="I6" s="8"/>
    </row>
    <row r="7" spans="1:9" s="9" customFormat="1">
      <c r="A7" s="3">
        <f>[1]zestawienie!B13</f>
        <v>4</v>
      </c>
      <c r="B7" s="4" t="s">
        <v>3</v>
      </c>
      <c r="C7" s="5" t="str">
        <f>[1]zestawienie!E13</f>
        <v>szt.</v>
      </c>
      <c r="D7" s="28"/>
      <c r="E7" s="6">
        <f>[1]zestawienie!G13</f>
        <v>2</v>
      </c>
      <c r="F7" s="29">
        <f t="shared" si="0"/>
        <v>0</v>
      </c>
      <c r="G7" s="27"/>
      <c r="H7" s="7">
        <f t="shared" si="1"/>
        <v>0</v>
      </c>
      <c r="I7" s="8"/>
    </row>
    <row r="8" spans="1:9" s="9" customFormat="1">
      <c r="A8" s="3">
        <f>[1]zestawienie!B14</f>
        <v>5</v>
      </c>
      <c r="B8" s="4" t="s">
        <v>4</v>
      </c>
      <c r="C8" s="5" t="str">
        <f>[1]zestawienie!E14</f>
        <v>szt.</v>
      </c>
      <c r="D8" s="28"/>
      <c r="E8" s="6">
        <f>[1]zestawienie!G14</f>
        <v>4</v>
      </c>
      <c r="F8" s="29">
        <f t="shared" si="0"/>
        <v>0</v>
      </c>
      <c r="G8" s="27"/>
      <c r="H8" s="7">
        <f t="shared" si="1"/>
        <v>0</v>
      </c>
      <c r="I8" s="8"/>
    </row>
    <row r="9" spans="1:9" s="9" customFormat="1" ht="38.25">
      <c r="A9" s="3">
        <f>[1]zestawienie!B15</f>
        <v>6</v>
      </c>
      <c r="B9" s="4" t="s">
        <v>5</v>
      </c>
      <c r="C9" s="5" t="str">
        <f>[1]zestawienie!E15</f>
        <v>szt.</v>
      </c>
      <c r="D9" s="28"/>
      <c r="E9" s="6">
        <f>[1]zestawienie!G15</f>
        <v>3</v>
      </c>
      <c r="F9" s="29">
        <f t="shared" si="0"/>
        <v>0</v>
      </c>
      <c r="G9" s="27"/>
      <c r="H9" s="7">
        <f t="shared" si="1"/>
        <v>0</v>
      </c>
      <c r="I9" s="8"/>
    </row>
    <row r="10" spans="1:9" s="9" customFormat="1" ht="38.25">
      <c r="A10" s="3">
        <f>[1]zestawienie!B16</f>
        <v>7</v>
      </c>
      <c r="B10" s="4" t="s">
        <v>6</v>
      </c>
      <c r="C10" s="5" t="str">
        <f>[1]zestawienie!E16</f>
        <v>szt.</v>
      </c>
      <c r="D10" s="28"/>
      <c r="E10" s="6">
        <f>[1]zestawienie!G16</f>
        <v>4</v>
      </c>
      <c r="F10" s="29">
        <f t="shared" si="0"/>
        <v>0</v>
      </c>
      <c r="G10" s="27"/>
      <c r="H10" s="7">
        <f t="shared" si="1"/>
        <v>0</v>
      </c>
      <c r="I10" s="8"/>
    </row>
    <row r="11" spans="1:9" s="9" customFormat="1">
      <c r="A11" s="3">
        <f>[1]zestawienie!B21</f>
        <v>8</v>
      </c>
      <c r="B11" s="4" t="s">
        <v>7</v>
      </c>
      <c r="C11" s="5" t="str">
        <f>[1]zestawienie!E21</f>
        <v>szt.</v>
      </c>
      <c r="D11" s="28"/>
      <c r="E11" s="6">
        <f>[1]zestawienie!G21</f>
        <v>21</v>
      </c>
      <c r="F11" s="29">
        <f t="shared" si="0"/>
        <v>0</v>
      </c>
      <c r="G11" s="27"/>
      <c r="H11" s="7">
        <f t="shared" si="1"/>
        <v>0</v>
      </c>
      <c r="I11" s="8"/>
    </row>
    <row r="12" spans="1:9" s="9" customFormat="1">
      <c r="A12" s="3">
        <f>[1]zestawienie!B29</f>
        <v>9</v>
      </c>
      <c r="B12" s="4" t="s">
        <v>8</v>
      </c>
      <c r="C12" s="5" t="str">
        <f>[1]zestawienie!E29</f>
        <v>szt.</v>
      </c>
      <c r="D12" s="28"/>
      <c r="E12" s="6">
        <f>[1]zestawienie!G29</f>
        <v>2</v>
      </c>
      <c r="F12" s="29">
        <f t="shared" si="0"/>
        <v>0</v>
      </c>
      <c r="G12" s="27"/>
      <c r="H12" s="7">
        <f t="shared" si="1"/>
        <v>0</v>
      </c>
      <c r="I12" s="8"/>
    </row>
    <row r="13" spans="1:9" s="9" customFormat="1">
      <c r="A13" s="3">
        <f>[1]zestawienie!B30</f>
        <v>10</v>
      </c>
      <c r="B13" s="4" t="s">
        <v>9</v>
      </c>
      <c r="C13" s="5" t="str">
        <f>[1]zestawienie!E30</f>
        <v>szt.</v>
      </c>
      <c r="D13" s="28"/>
      <c r="E13" s="6">
        <f>[1]zestawienie!G30</f>
        <v>2</v>
      </c>
      <c r="F13" s="29">
        <f t="shared" si="0"/>
        <v>0</v>
      </c>
      <c r="G13" s="27"/>
      <c r="H13" s="7">
        <f t="shared" si="1"/>
        <v>0</v>
      </c>
      <c r="I13" s="8"/>
    </row>
    <row r="14" spans="1:9" s="9" customFormat="1">
      <c r="A14" s="3">
        <f>[1]zestawienie!B31</f>
        <v>11</v>
      </c>
      <c r="B14" s="4" t="s">
        <v>10</v>
      </c>
      <c r="C14" s="5" t="str">
        <f>[1]zestawienie!E31</f>
        <v>szt.</v>
      </c>
      <c r="D14" s="28"/>
      <c r="E14" s="6">
        <f>[1]zestawienie!G31</f>
        <v>2</v>
      </c>
      <c r="F14" s="29">
        <f t="shared" si="0"/>
        <v>0</v>
      </c>
      <c r="G14" s="27"/>
      <c r="H14" s="7">
        <f t="shared" si="1"/>
        <v>0</v>
      </c>
      <c r="I14" s="8"/>
    </row>
    <row r="15" spans="1:9" s="9" customFormat="1">
      <c r="A15" s="3">
        <f>[1]zestawienie!B32</f>
        <v>12</v>
      </c>
      <c r="B15" s="4" t="s">
        <v>11</v>
      </c>
      <c r="C15" s="5" t="str">
        <f>[1]zestawienie!E32</f>
        <v>szt.</v>
      </c>
      <c r="D15" s="28"/>
      <c r="E15" s="6">
        <f>[1]zestawienie!G32</f>
        <v>2</v>
      </c>
      <c r="F15" s="29">
        <f t="shared" si="0"/>
        <v>0</v>
      </c>
      <c r="G15" s="27"/>
      <c r="H15" s="7">
        <f t="shared" si="1"/>
        <v>0</v>
      </c>
      <c r="I15" s="8"/>
    </row>
    <row r="16" spans="1:9" s="9" customFormat="1">
      <c r="A16" s="3">
        <f>[1]zestawienie!B42</f>
        <v>13</v>
      </c>
      <c r="B16" s="4" t="s">
        <v>12</v>
      </c>
      <c r="C16" s="5" t="str">
        <f>[1]zestawienie!E42</f>
        <v>szt.</v>
      </c>
      <c r="D16" s="28"/>
      <c r="E16" s="6">
        <f>[1]zestawienie!G42</f>
        <v>4</v>
      </c>
      <c r="F16" s="29">
        <f t="shared" si="0"/>
        <v>0</v>
      </c>
      <c r="G16" s="27"/>
      <c r="H16" s="7">
        <f t="shared" si="1"/>
        <v>0</v>
      </c>
      <c r="I16" s="8"/>
    </row>
    <row r="17" spans="1:9" s="9" customFormat="1" ht="25.5">
      <c r="A17" s="3">
        <f>[1]zestawienie!B43</f>
        <v>14</v>
      </c>
      <c r="B17" s="4" t="s">
        <v>13</v>
      </c>
      <c r="C17" s="5" t="str">
        <f>[1]zestawienie!E43</f>
        <v>szt.</v>
      </c>
      <c r="D17" s="28"/>
      <c r="E17" s="6">
        <f>[1]zestawienie!G43</f>
        <v>4</v>
      </c>
      <c r="F17" s="29">
        <f t="shared" si="0"/>
        <v>0</v>
      </c>
      <c r="G17" s="27"/>
      <c r="H17" s="7">
        <f t="shared" si="1"/>
        <v>0</v>
      </c>
      <c r="I17" s="8"/>
    </row>
    <row r="18" spans="1:9" s="9" customFormat="1">
      <c r="A18" s="3">
        <f>[1]zestawienie!B44</f>
        <v>15</v>
      </c>
      <c r="B18" s="4" t="s">
        <v>14</v>
      </c>
      <c r="C18" s="5" t="str">
        <f>[1]zestawienie!E44</f>
        <v>szt.</v>
      </c>
      <c r="D18" s="28"/>
      <c r="E18" s="6">
        <f>[1]zestawienie!G44</f>
        <v>4</v>
      </c>
      <c r="F18" s="29">
        <f t="shared" si="0"/>
        <v>0</v>
      </c>
      <c r="G18" s="27"/>
      <c r="H18" s="7">
        <f t="shared" si="1"/>
        <v>0</v>
      </c>
      <c r="I18" s="8"/>
    </row>
    <row r="19" spans="1:9" s="9" customFormat="1">
      <c r="A19" s="3">
        <f>[1]zestawienie!B45</f>
        <v>16</v>
      </c>
      <c r="B19" s="4" t="s">
        <v>15</v>
      </c>
      <c r="C19" s="5" t="str">
        <f>[1]zestawienie!E45</f>
        <v>szt.</v>
      </c>
      <c r="D19" s="28"/>
      <c r="E19" s="6">
        <f>[1]zestawienie!G45</f>
        <v>10</v>
      </c>
      <c r="F19" s="29">
        <f t="shared" si="0"/>
        <v>0</v>
      </c>
      <c r="G19" s="27"/>
      <c r="H19" s="7">
        <f t="shared" si="1"/>
        <v>0</v>
      </c>
      <c r="I19" s="8"/>
    </row>
    <row r="20" spans="1:9" s="9" customFormat="1">
      <c r="A20" s="3">
        <f>[1]zestawienie!B46</f>
        <v>17</v>
      </c>
      <c r="B20" s="4" t="s">
        <v>16</v>
      </c>
      <c r="C20" s="5" t="str">
        <f>[1]zestawienie!E46</f>
        <v>szt.</v>
      </c>
      <c r="D20" s="28"/>
      <c r="E20" s="6">
        <f>[1]zestawienie!G46</f>
        <v>6</v>
      </c>
      <c r="F20" s="29">
        <f t="shared" si="0"/>
        <v>0</v>
      </c>
      <c r="G20" s="27"/>
      <c r="H20" s="7">
        <f t="shared" si="1"/>
        <v>0</v>
      </c>
      <c r="I20" s="8"/>
    </row>
    <row r="21" spans="1:9" s="9" customFormat="1">
      <c r="A21" s="3">
        <f>[1]zestawienie!B47</f>
        <v>18</v>
      </c>
      <c r="B21" s="4" t="s">
        <v>17</v>
      </c>
      <c r="C21" s="5" t="str">
        <f>[1]zestawienie!E47</f>
        <v>szt.</v>
      </c>
      <c r="D21" s="28"/>
      <c r="E21" s="6">
        <f>[1]zestawienie!G47</f>
        <v>6</v>
      </c>
      <c r="F21" s="29">
        <f t="shared" si="0"/>
        <v>0</v>
      </c>
      <c r="G21" s="27"/>
      <c r="H21" s="7">
        <f t="shared" si="1"/>
        <v>0</v>
      </c>
      <c r="I21" s="8"/>
    </row>
    <row r="22" spans="1:9" s="9" customFormat="1">
      <c r="A22" s="3">
        <f>[1]zestawienie!B48</f>
        <v>19</v>
      </c>
      <c r="B22" s="4" t="s">
        <v>18</v>
      </c>
      <c r="C22" s="5" t="str">
        <f>[1]zestawienie!E48</f>
        <v>szt.</v>
      </c>
      <c r="D22" s="28"/>
      <c r="E22" s="6">
        <f>[1]zestawienie!G48</f>
        <v>6</v>
      </c>
      <c r="F22" s="29">
        <f t="shared" si="0"/>
        <v>0</v>
      </c>
      <c r="G22" s="27"/>
      <c r="H22" s="7">
        <f t="shared" si="1"/>
        <v>0</v>
      </c>
      <c r="I22" s="8"/>
    </row>
    <row r="23" spans="1:9" s="9" customFormat="1">
      <c r="A23" s="3">
        <f>[1]zestawienie!B49</f>
        <v>20</v>
      </c>
      <c r="B23" s="4" t="s">
        <v>19</v>
      </c>
      <c r="C23" s="5" t="str">
        <f>[1]zestawienie!E49</f>
        <v>szt.</v>
      </c>
      <c r="D23" s="28"/>
      <c r="E23" s="6">
        <f>[1]zestawienie!G49</f>
        <v>21</v>
      </c>
      <c r="F23" s="29">
        <f t="shared" si="0"/>
        <v>0</v>
      </c>
      <c r="G23" s="27"/>
      <c r="H23" s="7">
        <f t="shared" si="1"/>
        <v>0</v>
      </c>
      <c r="I23" s="8"/>
    </row>
    <row r="24" spans="1:9" s="9" customFormat="1">
      <c r="A24" s="3">
        <f>[1]zestawienie!B50</f>
        <v>21</v>
      </c>
      <c r="B24" s="4" t="s">
        <v>20</v>
      </c>
      <c r="C24" s="5" t="str">
        <f>[1]zestawienie!E50</f>
        <v>szt.</v>
      </c>
      <c r="D24" s="28"/>
      <c r="E24" s="6">
        <f>[1]zestawienie!G50</f>
        <v>14</v>
      </c>
      <c r="F24" s="29">
        <f t="shared" si="0"/>
        <v>0</v>
      </c>
      <c r="G24" s="27"/>
      <c r="H24" s="7">
        <f t="shared" si="1"/>
        <v>0</v>
      </c>
      <c r="I24" s="8"/>
    </row>
    <row r="25" spans="1:9" s="9" customFormat="1">
      <c r="A25" s="3">
        <f>[1]zestawienie!B51</f>
        <v>22</v>
      </c>
      <c r="B25" s="4" t="s">
        <v>21</v>
      </c>
      <c r="C25" s="5" t="str">
        <f>[1]zestawienie!E51</f>
        <v>szt.</v>
      </c>
      <c r="D25" s="28"/>
      <c r="E25" s="6">
        <f>[1]zestawienie!G51</f>
        <v>11</v>
      </c>
      <c r="F25" s="29">
        <f t="shared" si="0"/>
        <v>0</v>
      </c>
      <c r="G25" s="27"/>
      <c r="H25" s="7">
        <f t="shared" si="1"/>
        <v>0</v>
      </c>
      <c r="I25" s="8"/>
    </row>
    <row r="26" spans="1:9" s="9" customFormat="1">
      <c r="A26" s="3">
        <f>[1]zestawienie!B52</f>
        <v>23</v>
      </c>
      <c r="B26" s="4" t="s">
        <v>22</v>
      </c>
      <c r="C26" s="5" t="str">
        <f>[1]zestawienie!E52</f>
        <v>szt.</v>
      </c>
      <c r="D26" s="28"/>
      <c r="E26" s="6">
        <f>[1]zestawienie!G52</f>
        <v>12</v>
      </c>
      <c r="F26" s="29">
        <f t="shared" si="0"/>
        <v>0</v>
      </c>
      <c r="G26" s="27"/>
      <c r="H26" s="7">
        <f t="shared" si="1"/>
        <v>0</v>
      </c>
      <c r="I26" s="8"/>
    </row>
    <row r="27" spans="1:9" s="9" customFormat="1">
      <c r="A27" s="3">
        <f>[1]zestawienie!B53</f>
        <v>24</v>
      </c>
      <c r="B27" s="4" t="s">
        <v>23</v>
      </c>
      <c r="C27" s="5" t="str">
        <f>[1]zestawienie!E53</f>
        <v>szt.</v>
      </c>
      <c r="D27" s="28"/>
      <c r="E27" s="6">
        <f>[1]zestawienie!G53</f>
        <v>4</v>
      </c>
      <c r="F27" s="29">
        <f t="shared" si="0"/>
        <v>0</v>
      </c>
      <c r="G27" s="27"/>
      <c r="H27" s="7">
        <f t="shared" si="1"/>
        <v>0</v>
      </c>
      <c r="I27" s="8"/>
    </row>
    <row r="28" spans="1:9" s="9" customFormat="1">
      <c r="A28" s="3">
        <f>[1]zestawienie!B54</f>
        <v>25</v>
      </c>
      <c r="B28" s="4" t="s">
        <v>24</v>
      </c>
      <c r="C28" s="5" t="str">
        <f>[1]zestawienie!E54</f>
        <v>szt.</v>
      </c>
      <c r="D28" s="28"/>
      <c r="E28" s="6">
        <f>[1]zestawienie!G54</f>
        <v>4</v>
      </c>
      <c r="F28" s="29">
        <f t="shared" si="0"/>
        <v>0</v>
      </c>
      <c r="G28" s="27"/>
      <c r="H28" s="7">
        <f t="shared" si="1"/>
        <v>0</v>
      </c>
      <c r="I28" s="8"/>
    </row>
    <row r="29" spans="1:9" s="9" customFormat="1">
      <c r="A29" s="3">
        <f>[1]zestawienie!B55</f>
        <v>26</v>
      </c>
      <c r="B29" s="4" t="s">
        <v>25</v>
      </c>
      <c r="C29" s="5" t="str">
        <f>[1]zestawienie!E55</f>
        <v>szt.</v>
      </c>
      <c r="D29" s="28"/>
      <c r="E29" s="6">
        <f>[1]zestawienie!G55</f>
        <v>4</v>
      </c>
      <c r="F29" s="29">
        <f t="shared" si="0"/>
        <v>0</v>
      </c>
      <c r="G29" s="27"/>
      <c r="H29" s="7">
        <f t="shared" si="1"/>
        <v>0</v>
      </c>
      <c r="I29" s="8"/>
    </row>
    <row r="30" spans="1:9" s="9" customFormat="1">
      <c r="A30" s="3">
        <f>[1]zestawienie!B56</f>
        <v>27</v>
      </c>
      <c r="B30" s="4" t="s">
        <v>26</v>
      </c>
      <c r="C30" s="5" t="str">
        <f>[1]zestawienie!E56</f>
        <v>szt.</v>
      </c>
      <c r="D30" s="28"/>
      <c r="E30" s="6">
        <f>[1]zestawienie!G56</f>
        <v>4</v>
      </c>
      <c r="F30" s="29">
        <f t="shared" si="0"/>
        <v>0</v>
      </c>
      <c r="G30" s="27"/>
      <c r="H30" s="7">
        <f t="shared" si="1"/>
        <v>0</v>
      </c>
      <c r="I30" s="8"/>
    </row>
    <row r="31" spans="1:9" s="9" customFormat="1">
      <c r="A31" s="3">
        <f>[1]zestawienie!B57</f>
        <v>28</v>
      </c>
      <c r="B31" s="4" t="s">
        <v>27</v>
      </c>
      <c r="C31" s="5" t="str">
        <f>[1]zestawienie!E57</f>
        <v>szt.</v>
      </c>
      <c r="D31" s="28"/>
      <c r="E31" s="6">
        <f>[1]zestawienie!G57</f>
        <v>13</v>
      </c>
      <c r="F31" s="29">
        <f t="shared" si="0"/>
        <v>0</v>
      </c>
      <c r="G31" s="27"/>
      <c r="H31" s="7">
        <f t="shared" si="1"/>
        <v>0</v>
      </c>
      <c r="I31" s="8"/>
    </row>
    <row r="32" spans="1:9" s="9" customFormat="1">
      <c r="A32" s="3">
        <f>[1]zestawienie!B58</f>
        <v>29</v>
      </c>
      <c r="B32" s="4" t="s">
        <v>28</v>
      </c>
      <c r="C32" s="5" t="str">
        <f>[1]zestawienie!E58</f>
        <v>szt.</v>
      </c>
      <c r="D32" s="28"/>
      <c r="E32" s="6">
        <f>[1]zestawienie!G58</f>
        <v>4</v>
      </c>
      <c r="F32" s="29">
        <f t="shared" si="0"/>
        <v>0</v>
      </c>
      <c r="G32" s="27"/>
      <c r="H32" s="7">
        <f t="shared" si="1"/>
        <v>0</v>
      </c>
      <c r="I32" s="8"/>
    </row>
    <row r="33" spans="1:9" s="9" customFormat="1">
      <c r="A33" s="3">
        <f>[1]zestawienie!B59</f>
        <v>30</v>
      </c>
      <c r="B33" s="4" t="s">
        <v>29</v>
      </c>
      <c r="C33" s="5" t="str">
        <f>[1]zestawienie!E59</f>
        <v>szt.</v>
      </c>
      <c r="D33" s="28"/>
      <c r="E33" s="6">
        <f>[1]zestawienie!G59</f>
        <v>4</v>
      </c>
      <c r="F33" s="29">
        <f t="shared" si="0"/>
        <v>0</v>
      </c>
      <c r="G33" s="27"/>
      <c r="H33" s="7">
        <f t="shared" si="1"/>
        <v>0</v>
      </c>
      <c r="I33" s="8"/>
    </row>
    <row r="34" spans="1:9" s="9" customFormat="1">
      <c r="A34" s="3">
        <f>[1]zestawienie!B60</f>
        <v>31</v>
      </c>
      <c r="B34" s="4" t="s">
        <v>30</v>
      </c>
      <c r="C34" s="5" t="str">
        <f>[1]zestawienie!E60</f>
        <v>szt.</v>
      </c>
      <c r="D34" s="28"/>
      <c r="E34" s="6">
        <f>[1]zestawienie!G60</f>
        <v>4</v>
      </c>
      <c r="F34" s="29">
        <f t="shared" si="0"/>
        <v>0</v>
      </c>
      <c r="G34" s="27"/>
      <c r="H34" s="7">
        <f t="shared" si="1"/>
        <v>0</v>
      </c>
      <c r="I34" s="8"/>
    </row>
    <row r="35" spans="1:9" s="9" customFormat="1">
      <c r="A35" s="3">
        <f>[1]zestawienie!B61</f>
        <v>32</v>
      </c>
      <c r="B35" s="4" t="s">
        <v>31</v>
      </c>
      <c r="C35" s="5" t="str">
        <f>[1]zestawienie!E61</f>
        <v>szt.</v>
      </c>
      <c r="D35" s="28"/>
      <c r="E35" s="6">
        <f>[1]zestawienie!G61</f>
        <v>4</v>
      </c>
      <c r="F35" s="29">
        <f t="shared" si="0"/>
        <v>0</v>
      </c>
      <c r="G35" s="27"/>
      <c r="H35" s="7">
        <f t="shared" si="1"/>
        <v>0</v>
      </c>
      <c r="I35" s="8"/>
    </row>
    <row r="36" spans="1:9" s="9" customFormat="1">
      <c r="A36" s="3">
        <f>[1]zestawienie!B62</f>
        <v>33</v>
      </c>
      <c r="B36" s="4" t="s">
        <v>32</v>
      </c>
      <c r="C36" s="5" t="str">
        <f>[1]zestawienie!E62</f>
        <v>szt.</v>
      </c>
      <c r="D36" s="28"/>
      <c r="E36" s="6">
        <f>[1]zestawienie!G62</f>
        <v>1</v>
      </c>
      <c r="F36" s="29">
        <f t="shared" si="0"/>
        <v>0</v>
      </c>
      <c r="G36" s="27"/>
      <c r="H36" s="7">
        <f t="shared" si="1"/>
        <v>0</v>
      </c>
      <c r="I36" s="8"/>
    </row>
    <row r="37" spans="1:9" s="9" customFormat="1">
      <c r="A37" s="3">
        <f>[1]zestawienie!B63</f>
        <v>34</v>
      </c>
      <c r="B37" s="4" t="s">
        <v>33</v>
      </c>
      <c r="C37" s="5" t="str">
        <f>[1]zestawienie!E63</f>
        <v>szt.</v>
      </c>
      <c r="D37" s="28"/>
      <c r="E37" s="6">
        <f>[1]zestawienie!G63</f>
        <v>2</v>
      </c>
      <c r="F37" s="29">
        <f t="shared" si="0"/>
        <v>0</v>
      </c>
      <c r="G37" s="27"/>
      <c r="H37" s="7">
        <f t="shared" si="1"/>
        <v>0</v>
      </c>
      <c r="I37" s="8"/>
    </row>
    <row r="38" spans="1:9" s="9" customFormat="1">
      <c r="A38" s="3">
        <f>[1]zestawienie!B64</f>
        <v>35</v>
      </c>
      <c r="B38" s="4" t="s">
        <v>34</v>
      </c>
      <c r="C38" s="5" t="str">
        <f>[1]zestawienie!E64</f>
        <v>szt.</v>
      </c>
      <c r="D38" s="28"/>
      <c r="E38" s="6">
        <f>[1]zestawienie!G64</f>
        <v>2</v>
      </c>
      <c r="F38" s="29">
        <f t="shared" si="0"/>
        <v>0</v>
      </c>
      <c r="G38" s="27"/>
      <c r="H38" s="7">
        <f t="shared" si="1"/>
        <v>0</v>
      </c>
      <c r="I38" s="8"/>
    </row>
    <row r="39" spans="1:9" s="9" customFormat="1">
      <c r="A39" s="3">
        <f>[1]zestawienie!B65</f>
        <v>36</v>
      </c>
      <c r="B39" s="4" t="s">
        <v>35</v>
      </c>
      <c r="C39" s="5" t="str">
        <f>[1]zestawienie!E65</f>
        <v>szt.</v>
      </c>
      <c r="D39" s="28"/>
      <c r="E39" s="6">
        <f>[1]zestawienie!G65</f>
        <v>1</v>
      </c>
      <c r="F39" s="29">
        <f t="shared" si="0"/>
        <v>0</v>
      </c>
      <c r="G39" s="27"/>
      <c r="H39" s="7">
        <f t="shared" si="1"/>
        <v>0</v>
      </c>
      <c r="I39" s="8"/>
    </row>
    <row r="40" spans="1:9" s="9" customFormat="1" ht="18" customHeight="1">
      <c r="A40" s="3">
        <f>[1]zestawienie!B73</f>
        <v>37</v>
      </c>
      <c r="B40" s="4" t="s">
        <v>36</v>
      </c>
      <c r="C40" s="5" t="str">
        <f>[1]zestawienie!E73</f>
        <v>szt.</v>
      </c>
      <c r="D40" s="28"/>
      <c r="E40" s="6">
        <f>[1]zestawienie!G73</f>
        <v>1</v>
      </c>
      <c r="F40" s="29">
        <f t="shared" si="0"/>
        <v>0</v>
      </c>
      <c r="G40" s="27"/>
      <c r="H40" s="7">
        <f t="shared" si="1"/>
        <v>0</v>
      </c>
      <c r="I40" s="8"/>
    </row>
    <row r="41" spans="1:9" s="9" customFormat="1">
      <c r="A41" s="3">
        <f>[1]zestawienie!B81</f>
        <v>38</v>
      </c>
      <c r="B41" s="4" t="s">
        <v>37</v>
      </c>
      <c r="C41" s="5" t="str">
        <f>[1]zestawienie!E81</f>
        <v>szt.</v>
      </c>
      <c r="D41" s="28"/>
      <c r="E41" s="6">
        <f>[1]zestawienie!G81</f>
        <v>1</v>
      </c>
      <c r="F41" s="29">
        <f t="shared" si="0"/>
        <v>0</v>
      </c>
      <c r="G41" s="27"/>
      <c r="H41" s="7">
        <f t="shared" si="1"/>
        <v>0</v>
      </c>
      <c r="I41" s="8"/>
    </row>
    <row r="42" spans="1:9" s="9" customFormat="1">
      <c r="A42" s="3">
        <f>[1]zestawienie!B82</f>
        <v>39</v>
      </c>
      <c r="B42" s="4" t="s">
        <v>38</v>
      </c>
      <c r="C42" s="5" t="str">
        <f>[1]zestawienie!E82</f>
        <v>szt.</v>
      </c>
      <c r="D42" s="28"/>
      <c r="E42" s="6">
        <f>[1]zestawienie!G82</f>
        <v>1</v>
      </c>
      <c r="F42" s="29">
        <f t="shared" si="0"/>
        <v>0</v>
      </c>
      <c r="G42" s="27"/>
      <c r="H42" s="7">
        <f t="shared" si="1"/>
        <v>0</v>
      </c>
      <c r="I42" s="8"/>
    </row>
    <row r="43" spans="1:9" s="9" customFormat="1">
      <c r="A43" s="3">
        <f>[1]zestawienie!B83</f>
        <v>40</v>
      </c>
      <c r="B43" s="4" t="s">
        <v>39</v>
      </c>
      <c r="C43" s="5" t="str">
        <f>[1]zestawienie!E83</f>
        <v>szt.</v>
      </c>
      <c r="D43" s="28"/>
      <c r="E43" s="6">
        <f>[1]zestawienie!G83</f>
        <v>1</v>
      </c>
      <c r="F43" s="29">
        <f t="shared" si="0"/>
        <v>0</v>
      </c>
      <c r="G43" s="27"/>
      <c r="H43" s="7">
        <f t="shared" si="1"/>
        <v>0</v>
      </c>
      <c r="I43" s="8"/>
    </row>
    <row r="44" spans="1:9" s="9" customFormat="1">
      <c r="A44" s="3">
        <f>[1]zestawienie!B84</f>
        <v>41</v>
      </c>
      <c r="B44" s="4" t="s">
        <v>40</v>
      </c>
      <c r="C44" s="5" t="str">
        <f>[1]zestawienie!E84</f>
        <v>szt.</v>
      </c>
      <c r="D44" s="28"/>
      <c r="E44" s="6">
        <f>[1]zestawienie!G84</f>
        <v>1</v>
      </c>
      <c r="F44" s="29">
        <f t="shared" si="0"/>
        <v>0</v>
      </c>
      <c r="G44" s="27"/>
      <c r="H44" s="7">
        <f t="shared" si="1"/>
        <v>0</v>
      </c>
      <c r="I44" s="8"/>
    </row>
    <row r="45" spans="1:9" s="9" customFormat="1">
      <c r="A45" s="3">
        <f>[1]zestawienie!B85</f>
        <v>42</v>
      </c>
      <c r="B45" s="4" t="s">
        <v>41</v>
      </c>
      <c r="C45" s="5" t="str">
        <f>[1]zestawienie!E85</f>
        <v>szt.</v>
      </c>
      <c r="D45" s="28"/>
      <c r="E45" s="6">
        <f>[1]zestawienie!G85</f>
        <v>4</v>
      </c>
      <c r="F45" s="29">
        <f t="shared" si="0"/>
        <v>0</v>
      </c>
      <c r="G45" s="27"/>
      <c r="H45" s="7">
        <f t="shared" si="1"/>
        <v>0</v>
      </c>
      <c r="I45" s="8"/>
    </row>
    <row r="46" spans="1:9" s="9" customFormat="1">
      <c r="A46" s="3">
        <f>[1]zestawienie!B89</f>
        <v>43</v>
      </c>
      <c r="B46" s="4" t="s">
        <v>42</v>
      </c>
      <c r="C46" s="5" t="str">
        <f>[1]zestawienie!E89</f>
        <v>szt.</v>
      </c>
      <c r="D46" s="28"/>
      <c r="E46" s="6">
        <f>[1]zestawienie!G89</f>
        <v>7</v>
      </c>
      <c r="F46" s="29">
        <f t="shared" si="0"/>
        <v>0</v>
      </c>
      <c r="G46" s="27"/>
      <c r="H46" s="7">
        <f t="shared" si="1"/>
        <v>0</v>
      </c>
      <c r="I46" s="8"/>
    </row>
    <row r="47" spans="1:9" s="9" customFormat="1">
      <c r="A47" s="3">
        <f>[1]zestawienie!B94</f>
        <v>44</v>
      </c>
      <c r="B47" s="4" t="s">
        <v>43</v>
      </c>
      <c r="C47" s="5" t="str">
        <f>[1]zestawienie!E94</f>
        <v>szt.</v>
      </c>
      <c r="D47" s="28"/>
      <c r="E47" s="6">
        <f>[1]zestawienie!G94</f>
        <v>2</v>
      </c>
      <c r="F47" s="29">
        <f t="shared" si="0"/>
        <v>0</v>
      </c>
      <c r="G47" s="27"/>
      <c r="H47" s="7">
        <f t="shared" si="1"/>
        <v>0</v>
      </c>
      <c r="I47" s="8"/>
    </row>
    <row r="48" spans="1:9" s="9" customFormat="1" ht="25.5">
      <c r="A48" s="3">
        <f>[1]zestawienie!B96</f>
        <v>45</v>
      </c>
      <c r="B48" s="4" t="s">
        <v>44</v>
      </c>
      <c r="C48" s="5" t="str">
        <f>[1]zestawienie!E96</f>
        <v>szt.</v>
      </c>
      <c r="D48" s="28"/>
      <c r="E48" s="6">
        <f>[1]zestawienie!G96</f>
        <v>21</v>
      </c>
      <c r="F48" s="29">
        <f t="shared" si="0"/>
        <v>0</v>
      </c>
      <c r="G48" s="27"/>
      <c r="H48" s="7">
        <f t="shared" si="1"/>
        <v>0</v>
      </c>
      <c r="I48" s="8"/>
    </row>
    <row r="49" spans="1:9" s="9" customFormat="1" ht="25.5">
      <c r="A49" s="3">
        <f>[1]zestawienie!B98</f>
        <v>46</v>
      </c>
      <c r="B49" s="4" t="s">
        <v>45</v>
      </c>
      <c r="C49" s="5" t="str">
        <f>[1]zestawienie!E98</f>
        <v>szt.</v>
      </c>
      <c r="D49" s="28"/>
      <c r="E49" s="6">
        <f>[1]zestawienie!G98</f>
        <v>10</v>
      </c>
      <c r="F49" s="29">
        <f t="shared" si="0"/>
        <v>0</v>
      </c>
      <c r="G49" s="27"/>
      <c r="H49" s="7">
        <f t="shared" si="1"/>
        <v>0</v>
      </c>
      <c r="I49" s="8"/>
    </row>
    <row r="50" spans="1:9" s="9" customFormat="1">
      <c r="A50" s="3">
        <f>[1]zestawienie!B99</f>
        <v>47</v>
      </c>
      <c r="B50" s="4" t="s">
        <v>46</v>
      </c>
      <c r="C50" s="5" t="str">
        <f>[1]zestawienie!E99</f>
        <v>szt.</v>
      </c>
      <c r="D50" s="28"/>
      <c r="E50" s="6">
        <f>[1]zestawienie!G99</f>
        <v>2</v>
      </c>
      <c r="F50" s="29">
        <f t="shared" si="0"/>
        <v>0</v>
      </c>
      <c r="G50" s="27"/>
      <c r="H50" s="7">
        <f t="shared" si="1"/>
        <v>0</v>
      </c>
      <c r="I50" s="8"/>
    </row>
    <row r="51" spans="1:9" s="9" customFormat="1">
      <c r="A51" s="3">
        <f>[1]zestawienie!B100</f>
        <v>48</v>
      </c>
      <c r="B51" s="4" t="s">
        <v>47</v>
      </c>
      <c r="C51" s="5" t="str">
        <f>[1]zestawienie!E100</f>
        <v>szt.</v>
      </c>
      <c r="D51" s="28"/>
      <c r="E51" s="6">
        <f>[1]zestawienie!G100</f>
        <v>4</v>
      </c>
      <c r="F51" s="29">
        <f t="shared" si="0"/>
        <v>0</v>
      </c>
      <c r="G51" s="27"/>
      <c r="H51" s="7">
        <f t="shared" si="1"/>
        <v>0</v>
      </c>
      <c r="I51" s="8"/>
    </row>
    <row r="52" spans="1:9" s="9" customFormat="1">
      <c r="A52" s="3">
        <f>[1]zestawienie!B101</f>
        <v>49</v>
      </c>
      <c r="B52" s="4" t="s">
        <v>48</v>
      </c>
      <c r="C52" s="5" t="str">
        <f>[1]zestawienie!E101</f>
        <v>szt.</v>
      </c>
      <c r="D52" s="28"/>
      <c r="E52" s="6">
        <f>[1]zestawienie!G101</f>
        <v>2</v>
      </c>
      <c r="F52" s="29">
        <f t="shared" si="0"/>
        <v>0</v>
      </c>
      <c r="G52" s="27"/>
      <c r="H52" s="7">
        <f t="shared" si="1"/>
        <v>0</v>
      </c>
      <c r="I52" s="8"/>
    </row>
    <row r="53" spans="1:9" s="9" customFormat="1">
      <c r="A53" s="3">
        <f>[1]zestawienie!B102</f>
        <v>50</v>
      </c>
      <c r="B53" s="4" t="s">
        <v>49</v>
      </c>
      <c r="C53" s="5" t="str">
        <f>[1]zestawienie!E102</f>
        <v>szt.</v>
      </c>
      <c r="D53" s="28"/>
      <c r="E53" s="6">
        <f>[1]zestawienie!G102</f>
        <v>2</v>
      </c>
      <c r="F53" s="29">
        <f t="shared" si="0"/>
        <v>0</v>
      </c>
      <c r="G53" s="27"/>
      <c r="H53" s="7">
        <f t="shared" si="1"/>
        <v>0</v>
      </c>
      <c r="I53" s="8"/>
    </row>
    <row r="54" spans="1:9" s="9" customFormat="1">
      <c r="A54" s="3">
        <f>[1]zestawienie!B103</f>
        <v>51</v>
      </c>
      <c r="B54" s="4" t="s">
        <v>50</v>
      </c>
      <c r="C54" s="5" t="str">
        <f>[1]zestawienie!E103</f>
        <v>szt.</v>
      </c>
      <c r="D54" s="28"/>
      <c r="E54" s="6">
        <f>[1]zestawienie!G103</f>
        <v>2</v>
      </c>
      <c r="F54" s="29">
        <f t="shared" si="0"/>
        <v>0</v>
      </c>
      <c r="G54" s="27"/>
      <c r="H54" s="7">
        <f t="shared" si="1"/>
        <v>0</v>
      </c>
      <c r="I54" s="8"/>
    </row>
    <row r="55" spans="1:9" s="9" customFormat="1">
      <c r="A55" s="3">
        <f>[1]zestawienie!B105</f>
        <v>52</v>
      </c>
      <c r="B55" s="4" t="s">
        <v>51</v>
      </c>
      <c r="C55" s="5" t="str">
        <f>[1]zestawienie!E105</f>
        <v>szt.</v>
      </c>
      <c r="D55" s="28"/>
      <c r="E55" s="6">
        <f>[1]zestawienie!G105</f>
        <v>9</v>
      </c>
      <c r="F55" s="29">
        <f t="shared" si="0"/>
        <v>0</v>
      </c>
      <c r="G55" s="27"/>
      <c r="H55" s="7">
        <f t="shared" si="1"/>
        <v>0</v>
      </c>
      <c r="I55" s="8"/>
    </row>
    <row r="56" spans="1:9" s="9" customFormat="1">
      <c r="A56" s="3">
        <f>[1]zestawienie!B113</f>
        <v>53</v>
      </c>
      <c r="B56" s="4" t="s">
        <v>52</v>
      </c>
      <c r="C56" s="5" t="str">
        <f>[1]zestawienie!E113</f>
        <v>szt.</v>
      </c>
      <c r="D56" s="28"/>
      <c r="E56" s="6">
        <f>[1]zestawienie!G113</f>
        <v>7</v>
      </c>
      <c r="F56" s="29">
        <f t="shared" si="0"/>
        <v>0</v>
      </c>
      <c r="G56" s="27"/>
      <c r="H56" s="7">
        <f t="shared" si="1"/>
        <v>0</v>
      </c>
      <c r="I56" s="8"/>
    </row>
    <row r="57" spans="1:9" s="9" customFormat="1" ht="28.5" customHeight="1">
      <c r="A57" s="3">
        <f>[1]zestawienie!B115</f>
        <v>54</v>
      </c>
      <c r="B57" s="4" t="s">
        <v>53</v>
      </c>
      <c r="C57" s="5" t="str">
        <f>[1]zestawienie!E115</f>
        <v>szt.</v>
      </c>
      <c r="D57" s="28"/>
      <c r="E57" s="6">
        <f>[1]zestawienie!G115</f>
        <v>2</v>
      </c>
      <c r="F57" s="29">
        <f t="shared" si="0"/>
        <v>0</v>
      </c>
      <c r="G57" s="27"/>
      <c r="H57" s="7">
        <f t="shared" si="1"/>
        <v>0</v>
      </c>
      <c r="I57" s="8"/>
    </row>
    <row r="58" spans="1:9" s="9" customFormat="1">
      <c r="A58" s="3">
        <f>[1]zestawienie!B116</f>
        <v>55</v>
      </c>
      <c r="B58" s="4" t="s">
        <v>54</v>
      </c>
      <c r="C58" s="5" t="str">
        <f>[1]zestawienie!E116</f>
        <v>szt.</v>
      </c>
      <c r="D58" s="28"/>
      <c r="E58" s="6">
        <f>[1]zestawienie!G116</f>
        <v>2</v>
      </c>
      <c r="F58" s="29">
        <f t="shared" si="0"/>
        <v>0</v>
      </c>
      <c r="G58" s="27"/>
      <c r="H58" s="7">
        <f t="shared" si="1"/>
        <v>0</v>
      </c>
      <c r="I58" s="8"/>
    </row>
    <row r="59" spans="1:9" s="9" customFormat="1" ht="25.5">
      <c r="A59" s="3">
        <f>[1]zestawienie!B117</f>
        <v>56</v>
      </c>
      <c r="B59" s="4" t="s">
        <v>55</v>
      </c>
      <c r="C59" s="5" t="str">
        <f>[1]zestawienie!E117</f>
        <v>szt.</v>
      </c>
      <c r="D59" s="28"/>
      <c r="E59" s="6">
        <f>[1]zestawienie!G117</f>
        <v>5</v>
      </c>
      <c r="F59" s="29">
        <f t="shared" si="0"/>
        <v>0</v>
      </c>
      <c r="G59" s="27"/>
      <c r="H59" s="7">
        <f t="shared" si="1"/>
        <v>0</v>
      </c>
      <c r="I59" s="8"/>
    </row>
    <row r="60" spans="1:9" s="9" customFormat="1" ht="25.5">
      <c r="A60" s="3">
        <f>[1]zestawienie!B124</f>
        <v>57</v>
      </c>
      <c r="B60" s="4" t="s">
        <v>56</v>
      </c>
      <c r="C60" s="5" t="str">
        <f>[1]zestawienie!E124</f>
        <v>szt.</v>
      </c>
      <c r="D60" s="28"/>
      <c r="E60" s="6">
        <f>[1]zestawienie!G124</f>
        <v>1</v>
      </c>
      <c r="F60" s="29">
        <f t="shared" si="0"/>
        <v>0</v>
      </c>
      <c r="G60" s="27"/>
      <c r="H60" s="7">
        <f t="shared" si="1"/>
        <v>0</v>
      </c>
      <c r="I60" s="8"/>
    </row>
    <row r="61" spans="1:9" s="9" customFormat="1">
      <c r="A61" s="3">
        <f>[1]zestawienie!B135</f>
        <v>58</v>
      </c>
      <c r="B61" s="4" t="s">
        <v>57</v>
      </c>
      <c r="C61" s="5" t="str">
        <f>[1]zestawienie!E135</f>
        <v>szt.</v>
      </c>
      <c r="D61" s="28"/>
      <c r="E61" s="6">
        <f>[1]zestawienie!G135</f>
        <v>11</v>
      </c>
      <c r="F61" s="29">
        <f t="shared" si="0"/>
        <v>0</v>
      </c>
      <c r="G61" s="27"/>
      <c r="H61" s="7">
        <f t="shared" si="1"/>
        <v>0</v>
      </c>
      <c r="I61" s="8"/>
    </row>
    <row r="62" spans="1:9" s="9" customFormat="1">
      <c r="A62" s="3">
        <f>[1]zestawienie!B136</f>
        <v>59</v>
      </c>
      <c r="B62" s="4" t="s">
        <v>58</v>
      </c>
      <c r="C62" s="5" t="str">
        <f>[1]zestawienie!E136</f>
        <v>szt.</v>
      </c>
      <c r="D62" s="28"/>
      <c r="E62" s="6">
        <f>[1]zestawienie!G136</f>
        <v>7</v>
      </c>
      <c r="F62" s="29">
        <f t="shared" si="0"/>
        <v>0</v>
      </c>
      <c r="G62" s="27"/>
      <c r="H62" s="7">
        <f t="shared" si="1"/>
        <v>0</v>
      </c>
      <c r="I62" s="8"/>
    </row>
    <row r="63" spans="1:9" s="9" customFormat="1">
      <c r="A63" s="3">
        <f>[1]zestawienie!B137</f>
        <v>60</v>
      </c>
      <c r="B63" s="4" t="s">
        <v>59</v>
      </c>
      <c r="C63" s="5" t="str">
        <f>[1]zestawienie!E137</f>
        <v>szt.</v>
      </c>
      <c r="D63" s="28"/>
      <c r="E63" s="6">
        <f>[1]zestawienie!G137</f>
        <v>6</v>
      </c>
      <c r="F63" s="29">
        <f t="shared" si="0"/>
        <v>0</v>
      </c>
      <c r="G63" s="27"/>
      <c r="H63" s="7">
        <f t="shared" si="1"/>
        <v>0</v>
      </c>
      <c r="I63" s="8"/>
    </row>
    <row r="64" spans="1:9" s="9" customFormat="1">
      <c r="A64" s="3">
        <f>[1]zestawienie!B138</f>
        <v>61</v>
      </c>
      <c r="B64" s="4" t="s">
        <v>60</v>
      </c>
      <c r="C64" s="5" t="str">
        <f>[1]zestawienie!E138</f>
        <v>szt.</v>
      </c>
      <c r="D64" s="28"/>
      <c r="E64" s="6">
        <f>[1]zestawienie!G138</f>
        <v>6</v>
      </c>
      <c r="F64" s="29">
        <f t="shared" si="0"/>
        <v>0</v>
      </c>
      <c r="G64" s="27"/>
      <c r="H64" s="7">
        <f t="shared" si="1"/>
        <v>0</v>
      </c>
      <c r="I64" s="8"/>
    </row>
    <row r="65" spans="1:9" s="9" customFormat="1" ht="63.75">
      <c r="A65" s="3">
        <f>[1]zestawienie!B139</f>
        <v>62</v>
      </c>
      <c r="B65" s="4" t="s">
        <v>61</v>
      </c>
      <c r="C65" s="5" t="str">
        <f>[1]zestawienie!E139</f>
        <v>szt.</v>
      </c>
      <c r="D65" s="28"/>
      <c r="E65" s="6">
        <f>[1]zestawienie!G139</f>
        <v>3</v>
      </c>
      <c r="F65" s="29">
        <f t="shared" si="0"/>
        <v>0</v>
      </c>
      <c r="G65" s="27"/>
      <c r="H65" s="7">
        <f t="shared" si="1"/>
        <v>0</v>
      </c>
      <c r="I65" s="8"/>
    </row>
    <row r="66" spans="1:9" s="9" customFormat="1" ht="25.5">
      <c r="A66" s="3">
        <f>[1]zestawienie!B140</f>
        <v>63</v>
      </c>
      <c r="B66" s="4" t="s">
        <v>62</v>
      </c>
      <c r="C66" s="5" t="str">
        <f>[1]zestawienie!E140</f>
        <v>szt.</v>
      </c>
      <c r="D66" s="28"/>
      <c r="E66" s="6">
        <f>[1]zestawienie!G140</f>
        <v>5</v>
      </c>
      <c r="F66" s="29">
        <f t="shared" si="0"/>
        <v>0</v>
      </c>
      <c r="G66" s="27"/>
      <c r="H66" s="7">
        <f t="shared" si="1"/>
        <v>0</v>
      </c>
      <c r="I66" s="8"/>
    </row>
    <row r="67" spans="1:9" s="9" customFormat="1">
      <c r="A67" s="3">
        <f>[1]zestawienie!B145</f>
        <v>64</v>
      </c>
      <c r="B67" s="4" t="s">
        <v>63</v>
      </c>
      <c r="C67" s="5" t="str">
        <f>[1]zestawienie!E145</f>
        <v>szt.</v>
      </c>
      <c r="D67" s="28"/>
      <c r="E67" s="6">
        <f>[1]zestawienie!G145</f>
        <v>4</v>
      </c>
      <c r="F67" s="29">
        <f t="shared" si="0"/>
        <v>0</v>
      </c>
      <c r="G67" s="27"/>
      <c r="H67" s="7">
        <f t="shared" si="1"/>
        <v>0</v>
      </c>
      <c r="I67" s="8"/>
    </row>
    <row r="68" spans="1:9" s="9" customFormat="1">
      <c r="A68" s="3">
        <f>[1]zestawienie!B146</f>
        <v>65</v>
      </c>
      <c r="B68" s="4" t="s">
        <v>64</v>
      </c>
      <c r="C68" s="5" t="str">
        <f>[1]zestawienie!E146</f>
        <v>szt.</v>
      </c>
      <c r="D68" s="28"/>
      <c r="E68" s="6">
        <f>[1]zestawienie!G146</f>
        <v>1</v>
      </c>
      <c r="F68" s="29">
        <f t="shared" si="0"/>
        <v>0</v>
      </c>
      <c r="G68" s="27"/>
      <c r="H68" s="7">
        <f t="shared" si="1"/>
        <v>0</v>
      </c>
      <c r="I68" s="8"/>
    </row>
    <row r="69" spans="1:9" s="9" customFormat="1">
      <c r="A69" s="3">
        <f>[1]zestawienie!B147</f>
        <v>66</v>
      </c>
      <c r="B69" s="4" t="s">
        <v>65</v>
      </c>
      <c r="C69" s="5" t="str">
        <f>[1]zestawienie!E147</f>
        <v>szt.</v>
      </c>
      <c r="D69" s="28"/>
      <c r="E69" s="6">
        <f>[1]zestawienie!G147</f>
        <v>2</v>
      </c>
      <c r="F69" s="29">
        <f t="shared" ref="F69:F132" si="2">D69*E69</f>
        <v>0</v>
      </c>
      <c r="G69" s="27"/>
      <c r="H69" s="7">
        <f t="shared" ref="H69:H132" si="3">F69+(F69*G69)</f>
        <v>0</v>
      </c>
      <c r="I69" s="8"/>
    </row>
    <row r="70" spans="1:9" s="9" customFormat="1">
      <c r="A70" s="3">
        <f>[1]zestawienie!B148</f>
        <v>67</v>
      </c>
      <c r="B70" s="4" t="s">
        <v>66</v>
      </c>
      <c r="C70" s="5" t="str">
        <f>[1]zestawienie!E148</f>
        <v>szt.</v>
      </c>
      <c r="D70" s="28"/>
      <c r="E70" s="6">
        <f>[1]zestawienie!G148</f>
        <v>1</v>
      </c>
      <c r="F70" s="29">
        <f t="shared" si="2"/>
        <v>0</v>
      </c>
      <c r="G70" s="27"/>
      <c r="H70" s="7">
        <f t="shared" si="3"/>
        <v>0</v>
      </c>
      <c r="I70" s="8"/>
    </row>
    <row r="71" spans="1:9" s="9" customFormat="1">
      <c r="A71" s="3">
        <f>[1]zestawienie!B149</f>
        <v>68</v>
      </c>
      <c r="B71" s="4" t="s">
        <v>67</v>
      </c>
      <c r="C71" s="5" t="str">
        <f>[1]zestawienie!E149</f>
        <v>szt.</v>
      </c>
      <c r="D71" s="28"/>
      <c r="E71" s="6">
        <f>[1]zestawienie!G149</f>
        <v>1</v>
      </c>
      <c r="F71" s="29">
        <f t="shared" si="2"/>
        <v>0</v>
      </c>
      <c r="G71" s="27"/>
      <c r="H71" s="7">
        <f t="shared" si="3"/>
        <v>0</v>
      </c>
      <c r="I71" s="8"/>
    </row>
    <row r="72" spans="1:9" s="9" customFormat="1">
      <c r="A72" s="3">
        <f>[1]zestawienie!B150</f>
        <v>69</v>
      </c>
      <c r="B72" s="4" t="s">
        <v>68</v>
      </c>
      <c r="C72" s="5" t="str">
        <f>[1]zestawienie!E150</f>
        <v>szt.</v>
      </c>
      <c r="D72" s="28"/>
      <c r="E72" s="6">
        <f>[1]zestawienie!G150</f>
        <v>2</v>
      </c>
      <c r="F72" s="29">
        <f t="shared" si="2"/>
        <v>0</v>
      </c>
      <c r="G72" s="27"/>
      <c r="H72" s="7">
        <f t="shared" si="3"/>
        <v>0</v>
      </c>
      <c r="I72" s="8"/>
    </row>
    <row r="73" spans="1:9" s="9" customFormat="1">
      <c r="A73" s="3">
        <f>[1]zestawienie!B153</f>
        <v>70</v>
      </c>
      <c r="B73" s="4" t="s">
        <v>69</v>
      </c>
      <c r="C73" s="5" t="str">
        <f>[1]zestawienie!E153</f>
        <v>szt.</v>
      </c>
      <c r="D73" s="28"/>
      <c r="E73" s="6">
        <f>[1]zestawienie!G153</f>
        <v>15</v>
      </c>
      <c r="F73" s="29">
        <f t="shared" si="2"/>
        <v>0</v>
      </c>
      <c r="G73" s="27"/>
      <c r="H73" s="7">
        <f t="shared" si="3"/>
        <v>0</v>
      </c>
      <c r="I73" s="8"/>
    </row>
    <row r="74" spans="1:9" s="9" customFormat="1">
      <c r="A74" s="3">
        <f>[1]zestawienie!B160</f>
        <v>71</v>
      </c>
      <c r="B74" s="4" t="s">
        <v>70</v>
      </c>
      <c r="C74" s="5" t="str">
        <f>[1]zestawienie!E160</f>
        <v>szt.</v>
      </c>
      <c r="D74" s="28"/>
      <c r="E74" s="6">
        <f>[1]zestawienie!G160</f>
        <v>1</v>
      </c>
      <c r="F74" s="29">
        <f t="shared" si="2"/>
        <v>0</v>
      </c>
      <c r="G74" s="27"/>
      <c r="H74" s="7">
        <f t="shared" si="3"/>
        <v>0</v>
      </c>
      <c r="I74" s="8"/>
    </row>
    <row r="75" spans="1:9" s="9" customFormat="1">
      <c r="A75" s="3">
        <f>[1]zestawienie!B161</f>
        <v>72</v>
      </c>
      <c r="B75" s="4" t="s">
        <v>71</v>
      </c>
      <c r="C75" s="5" t="str">
        <f>[1]zestawienie!E161</f>
        <v>szt.</v>
      </c>
      <c r="D75" s="28"/>
      <c r="E75" s="6">
        <f>[1]zestawienie!G161</f>
        <v>8</v>
      </c>
      <c r="F75" s="29">
        <f t="shared" si="2"/>
        <v>0</v>
      </c>
      <c r="G75" s="27"/>
      <c r="H75" s="7">
        <f t="shared" si="3"/>
        <v>0</v>
      </c>
      <c r="I75" s="8"/>
    </row>
    <row r="76" spans="1:9" s="9" customFormat="1">
      <c r="A76" s="3">
        <f>[1]zestawienie!B162</f>
        <v>73</v>
      </c>
      <c r="B76" s="4" t="s">
        <v>72</v>
      </c>
      <c r="C76" s="5" t="str">
        <f>[1]zestawienie!E162</f>
        <v>szt.</v>
      </c>
      <c r="D76" s="28"/>
      <c r="E76" s="6">
        <f>[1]zestawienie!G162</f>
        <v>4</v>
      </c>
      <c r="F76" s="29">
        <f t="shared" si="2"/>
        <v>0</v>
      </c>
      <c r="G76" s="27"/>
      <c r="H76" s="7">
        <f t="shared" si="3"/>
        <v>0</v>
      </c>
      <c r="I76" s="8"/>
    </row>
    <row r="77" spans="1:9" s="9" customFormat="1">
      <c r="A77" s="3">
        <f>[1]zestawienie!B165</f>
        <v>74</v>
      </c>
      <c r="B77" s="4" t="s">
        <v>73</v>
      </c>
      <c r="C77" s="5" t="str">
        <f>[1]zestawienie!E165</f>
        <v>szt.</v>
      </c>
      <c r="D77" s="28"/>
      <c r="E77" s="6">
        <f>[1]zestawienie!G165</f>
        <v>2</v>
      </c>
      <c r="F77" s="29">
        <f t="shared" si="2"/>
        <v>0</v>
      </c>
      <c r="G77" s="27"/>
      <c r="H77" s="7">
        <f t="shared" si="3"/>
        <v>0</v>
      </c>
      <c r="I77" s="8"/>
    </row>
    <row r="78" spans="1:9" s="9" customFormat="1" ht="25.5">
      <c r="A78" s="3">
        <f>[1]zestawienie!B166</f>
        <v>75</v>
      </c>
      <c r="B78" s="4" t="s">
        <v>74</v>
      </c>
      <c r="C78" s="5" t="str">
        <f>[1]zestawienie!E166</f>
        <v>szt.</v>
      </c>
      <c r="D78" s="28"/>
      <c r="E78" s="6">
        <f>[1]zestawienie!G166</f>
        <v>1</v>
      </c>
      <c r="F78" s="29">
        <f t="shared" si="2"/>
        <v>0</v>
      </c>
      <c r="G78" s="27"/>
      <c r="H78" s="7">
        <f t="shared" si="3"/>
        <v>0</v>
      </c>
      <c r="I78" s="8"/>
    </row>
    <row r="79" spans="1:9" s="9" customFormat="1">
      <c r="A79" s="3">
        <f>[1]zestawienie!B167</f>
        <v>76</v>
      </c>
      <c r="B79" s="4" t="s">
        <v>75</v>
      </c>
      <c r="C79" s="5" t="str">
        <f>[1]zestawienie!E167</f>
        <v>szt.</v>
      </c>
      <c r="D79" s="28"/>
      <c r="E79" s="6">
        <f>[1]zestawienie!G167</f>
        <v>1</v>
      </c>
      <c r="F79" s="29">
        <f t="shared" si="2"/>
        <v>0</v>
      </c>
      <c r="G79" s="27"/>
      <c r="H79" s="7">
        <f t="shared" si="3"/>
        <v>0</v>
      </c>
      <c r="I79" s="8"/>
    </row>
    <row r="80" spans="1:9" s="9" customFormat="1">
      <c r="A80" s="3">
        <f>[1]zestawienie!B168</f>
        <v>77</v>
      </c>
      <c r="B80" s="4" t="s">
        <v>76</v>
      </c>
      <c r="C80" s="5" t="str">
        <f>[1]zestawienie!E168</f>
        <v>szt.</v>
      </c>
      <c r="D80" s="28"/>
      <c r="E80" s="6">
        <f>[1]zestawienie!G168</f>
        <v>1</v>
      </c>
      <c r="F80" s="29">
        <f t="shared" si="2"/>
        <v>0</v>
      </c>
      <c r="G80" s="27"/>
      <c r="H80" s="7">
        <f t="shared" si="3"/>
        <v>0</v>
      </c>
      <c r="I80" s="8"/>
    </row>
    <row r="81" spans="1:9" s="9" customFormat="1">
      <c r="A81" s="3">
        <f>[1]zestawienie!B169</f>
        <v>78</v>
      </c>
      <c r="B81" s="4" t="s">
        <v>77</v>
      </c>
      <c r="C81" s="5" t="str">
        <f>[1]zestawienie!E169</f>
        <v>szt.</v>
      </c>
      <c r="D81" s="28"/>
      <c r="E81" s="6">
        <f>[1]zestawienie!G169</f>
        <v>1</v>
      </c>
      <c r="F81" s="29">
        <f t="shared" si="2"/>
        <v>0</v>
      </c>
      <c r="G81" s="27"/>
      <c r="H81" s="7">
        <f t="shared" si="3"/>
        <v>0</v>
      </c>
      <c r="I81" s="8"/>
    </row>
    <row r="82" spans="1:9" s="9" customFormat="1">
      <c r="A82" s="3">
        <f>[1]zestawienie!B170</f>
        <v>79</v>
      </c>
      <c r="B82" s="4" t="s">
        <v>78</v>
      </c>
      <c r="C82" s="5" t="str">
        <f>[1]zestawienie!E170</f>
        <v>szt.</v>
      </c>
      <c r="D82" s="28"/>
      <c r="E82" s="6">
        <f>[1]zestawienie!G170</f>
        <v>1</v>
      </c>
      <c r="F82" s="29">
        <f t="shared" si="2"/>
        <v>0</v>
      </c>
      <c r="G82" s="27"/>
      <c r="H82" s="7">
        <f t="shared" si="3"/>
        <v>0</v>
      </c>
      <c r="I82" s="8"/>
    </row>
    <row r="83" spans="1:9" s="9" customFormat="1">
      <c r="A83" s="3">
        <f>[1]zestawienie!B177</f>
        <v>80</v>
      </c>
      <c r="B83" s="4" t="s">
        <v>79</v>
      </c>
      <c r="C83" s="5" t="str">
        <f>[1]zestawienie!E177</f>
        <v>szt.</v>
      </c>
      <c r="D83" s="28"/>
      <c r="E83" s="6">
        <f>[1]zestawienie!G177</f>
        <v>1</v>
      </c>
      <c r="F83" s="29">
        <f t="shared" si="2"/>
        <v>0</v>
      </c>
      <c r="G83" s="27"/>
      <c r="H83" s="7">
        <f t="shared" si="3"/>
        <v>0</v>
      </c>
      <c r="I83" s="8"/>
    </row>
    <row r="84" spans="1:9" s="9" customFormat="1">
      <c r="A84" s="3">
        <f>[1]zestawienie!B178</f>
        <v>81</v>
      </c>
      <c r="B84" s="4" t="s">
        <v>80</v>
      </c>
      <c r="C84" s="5" t="str">
        <f>[1]zestawienie!E178</f>
        <v>szt.</v>
      </c>
      <c r="D84" s="28"/>
      <c r="E84" s="6">
        <f>[1]zestawienie!G178</f>
        <v>1</v>
      </c>
      <c r="F84" s="29">
        <f t="shared" si="2"/>
        <v>0</v>
      </c>
      <c r="G84" s="27"/>
      <c r="H84" s="7">
        <f t="shared" si="3"/>
        <v>0</v>
      </c>
      <c r="I84" s="8"/>
    </row>
    <row r="85" spans="1:9" s="9" customFormat="1">
      <c r="A85" s="3">
        <f>[1]zestawienie!B179</f>
        <v>82</v>
      </c>
      <c r="B85" s="4" t="s">
        <v>81</v>
      </c>
      <c r="C85" s="5" t="str">
        <f>[1]zestawienie!E179</f>
        <v>szt.</v>
      </c>
      <c r="D85" s="28"/>
      <c r="E85" s="6">
        <f>[1]zestawienie!G179</f>
        <v>1</v>
      </c>
      <c r="F85" s="29">
        <f t="shared" si="2"/>
        <v>0</v>
      </c>
      <c r="G85" s="27"/>
      <c r="H85" s="7">
        <f t="shared" si="3"/>
        <v>0</v>
      </c>
      <c r="I85" s="8"/>
    </row>
    <row r="86" spans="1:9" s="9" customFormat="1">
      <c r="A86" s="3">
        <f>[1]zestawienie!B180</f>
        <v>83</v>
      </c>
      <c r="B86" s="4" t="s">
        <v>82</v>
      </c>
      <c r="C86" s="5" t="str">
        <f>[1]zestawienie!E180</f>
        <v>szt.</v>
      </c>
      <c r="D86" s="28"/>
      <c r="E86" s="6">
        <f>[1]zestawienie!G180</f>
        <v>1</v>
      </c>
      <c r="F86" s="29">
        <f t="shared" si="2"/>
        <v>0</v>
      </c>
      <c r="G86" s="27"/>
      <c r="H86" s="7">
        <f t="shared" si="3"/>
        <v>0</v>
      </c>
      <c r="I86" s="8"/>
    </row>
    <row r="87" spans="1:9" s="9" customFormat="1" ht="25.5">
      <c r="A87" s="3">
        <f>[1]zestawienie!B181</f>
        <v>84</v>
      </c>
      <c r="B87" s="4" t="s">
        <v>83</v>
      </c>
      <c r="C87" s="5" t="str">
        <f>[1]zestawienie!E181</f>
        <v>szt.</v>
      </c>
      <c r="D87" s="28"/>
      <c r="E87" s="6">
        <f>[1]zestawienie!G181</f>
        <v>27</v>
      </c>
      <c r="F87" s="29">
        <f t="shared" si="2"/>
        <v>0</v>
      </c>
      <c r="G87" s="27"/>
      <c r="H87" s="7">
        <f t="shared" si="3"/>
        <v>0</v>
      </c>
      <c r="I87" s="8"/>
    </row>
    <row r="88" spans="1:9" s="9" customFormat="1" ht="25.5">
      <c r="A88" s="3">
        <f>[1]zestawienie!B183</f>
        <v>85</v>
      </c>
      <c r="B88" s="4" t="s">
        <v>84</v>
      </c>
      <c r="C88" s="5" t="str">
        <f>[1]zestawienie!E183</f>
        <v>szt.</v>
      </c>
      <c r="D88" s="28"/>
      <c r="E88" s="6">
        <f>[1]zestawienie!G183</f>
        <v>1</v>
      </c>
      <c r="F88" s="29">
        <f t="shared" si="2"/>
        <v>0</v>
      </c>
      <c r="G88" s="27"/>
      <c r="H88" s="7">
        <f t="shared" si="3"/>
        <v>0</v>
      </c>
      <c r="I88" s="8"/>
    </row>
    <row r="89" spans="1:9" s="9" customFormat="1">
      <c r="A89" s="3">
        <f>[1]zestawienie!B184</f>
        <v>86</v>
      </c>
      <c r="B89" s="4" t="s">
        <v>85</v>
      </c>
      <c r="C89" s="5" t="str">
        <f>[1]zestawienie!E184</f>
        <v>szt.</v>
      </c>
      <c r="D89" s="28"/>
      <c r="E89" s="6">
        <f>[1]zestawienie!G184</f>
        <v>47</v>
      </c>
      <c r="F89" s="29">
        <f t="shared" si="2"/>
        <v>0</v>
      </c>
      <c r="G89" s="27"/>
      <c r="H89" s="7">
        <f t="shared" si="3"/>
        <v>0</v>
      </c>
      <c r="I89" s="8"/>
    </row>
    <row r="90" spans="1:9" s="9" customFormat="1">
      <c r="A90" s="3">
        <f>[1]zestawienie!B185</f>
        <v>87</v>
      </c>
      <c r="B90" s="4" t="s">
        <v>86</v>
      </c>
      <c r="C90" s="5" t="str">
        <f>[1]zestawienie!E185</f>
        <v>szt.</v>
      </c>
      <c r="D90" s="28"/>
      <c r="E90" s="6">
        <f>[1]zestawienie!G185</f>
        <v>41</v>
      </c>
      <c r="F90" s="29">
        <f t="shared" si="2"/>
        <v>0</v>
      </c>
      <c r="G90" s="27"/>
      <c r="H90" s="7">
        <f t="shared" si="3"/>
        <v>0</v>
      </c>
      <c r="I90" s="8"/>
    </row>
    <row r="91" spans="1:9" s="9" customFormat="1">
      <c r="A91" s="3">
        <f>[1]zestawienie!B186</f>
        <v>88</v>
      </c>
      <c r="B91" s="4" t="s">
        <v>87</v>
      </c>
      <c r="C91" s="5" t="str">
        <f>[1]zestawienie!E186</f>
        <v>szt.</v>
      </c>
      <c r="D91" s="28"/>
      <c r="E91" s="6">
        <f>[1]zestawienie!G186</f>
        <v>22</v>
      </c>
      <c r="F91" s="29">
        <f t="shared" si="2"/>
        <v>0</v>
      </c>
      <c r="G91" s="27"/>
      <c r="H91" s="7">
        <f t="shared" si="3"/>
        <v>0</v>
      </c>
      <c r="I91" s="8"/>
    </row>
    <row r="92" spans="1:9" s="9" customFormat="1">
      <c r="A92" s="3">
        <f>[1]zestawienie!B187</f>
        <v>89</v>
      </c>
      <c r="B92" s="4" t="s">
        <v>88</v>
      </c>
      <c r="C92" s="5" t="str">
        <f>[1]zestawienie!E187</f>
        <v>szt.</v>
      </c>
      <c r="D92" s="28"/>
      <c r="E92" s="6">
        <f>[1]zestawienie!G187</f>
        <v>22</v>
      </c>
      <c r="F92" s="29">
        <f t="shared" si="2"/>
        <v>0</v>
      </c>
      <c r="G92" s="27"/>
      <c r="H92" s="7">
        <f t="shared" si="3"/>
        <v>0</v>
      </c>
      <c r="I92" s="8"/>
    </row>
    <row r="93" spans="1:9" s="9" customFormat="1">
      <c r="A93" s="3">
        <f>[1]zestawienie!B188</f>
        <v>90</v>
      </c>
      <c r="B93" s="4" t="s">
        <v>89</v>
      </c>
      <c r="C93" s="5" t="str">
        <f>[1]zestawienie!E188</f>
        <v>szt.</v>
      </c>
      <c r="D93" s="28"/>
      <c r="E93" s="6">
        <f>[1]zestawienie!G188</f>
        <v>22</v>
      </c>
      <c r="F93" s="29">
        <f t="shared" si="2"/>
        <v>0</v>
      </c>
      <c r="G93" s="27"/>
      <c r="H93" s="7">
        <f t="shared" si="3"/>
        <v>0</v>
      </c>
      <c r="I93" s="8"/>
    </row>
    <row r="94" spans="1:9" s="9" customFormat="1">
      <c r="A94" s="3">
        <f>[1]zestawienie!B193</f>
        <v>91</v>
      </c>
      <c r="B94" s="4" t="s">
        <v>90</v>
      </c>
      <c r="C94" s="5" t="str">
        <f>[1]zestawienie!E193</f>
        <v>szt.</v>
      </c>
      <c r="D94" s="28"/>
      <c r="E94" s="6">
        <f>[1]zestawienie!G193</f>
        <v>4</v>
      </c>
      <c r="F94" s="29">
        <f t="shared" si="2"/>
        <v>0</v>
      </c>
      <c r="G94" s="27"/>
      <c r="H94" s="7">
        <f t="shared" si="3"/>
        <v>0</v>
      </c>
      <c r="I94" s="8"/>
    </row>
    <row r="95" spans="1:9" s="9" customFormat="1">
      <c r="A95" s="3">
        <f>[1]zestawienie!B194</f>
        <v>92</v>
      </c>
      <c r="B95" s="4" t="s">
        <v>91</v>
      </c>
      <c r="C95" s="5" t="str">
        <f>[1]zestawienie!E194</f>
        <v>szt.</v>
      </c>
      <c r="D95" s="28"/>
      <c r="E95" s="6">
        <f>[1]zestawienie!G194</f>
        <v>2</v>
      </c>
      <c r="F95" s="29">
        <f t="shared" si="2"/>
        <v>0</v>
      </c>
      <c r="G95" s="27"/>
      <c r="H95" s="7">
        <f t="shared" si="3"/>
        <v>0</v>
      </c>
      <c r="I95" s="8"/>
    </row>
    <row r="96" spans="1:9" s="9" customFormat="1">
      <c r="A96" s="3">
        <f>[1]zestawienie!B199</f>
        <v>93</v>
      </c>
      <c r="B96" s="4" t="s">
        <v>92</v>
      </c>
      <c r="C96" s="5" t="str">
        <f>[1]zestawienie!E199</f>
        <v>szt.</v>
      </c>
      <c r="D96" s="28"/>
      <c r="E96" s="6">
        <f>[1]zestawienie!G199</f>
        <v>1</v>
      </c>
      <c r="F96" s="29">
        <f t="shared" si="2"/>
        <v>0</v>
      </c>
      <c r="G96" s="27"/>
      <c r="H96" s="7">
        <f t="shared" si="3"/>
        <v>0</v>
      </c>
      <c r="I96" s="8"/>
    </row>
    <row r="97" spans="1:9" s="9" customFormat="1" ht="25.5">
      <c r="A97" s="3">
        <f>[1]zestawienie!B209</f>
        <v>94</v>
      </c>
      <c r="B97" s="4" t="s">
        <v>93</v>
      </c>
      <c r="C97" s="5" t="str">
        <f>[1]zestawienie!E209</f>
        <v>szt.</v>
      </c>
      <c r="D97" s="28"/>
      <c r="E97" s="6">
        <f>[1]zestawienie!G209</f>
        <v>1</v>
      </c>
      <c r="F97" s="29">
        <f t="shared" si="2"/>
        <v>0</v>
      </c>
      <c r="G97" s="27"/>
      <c r="H97" s="7">
        <f t="shared" si="3"/>
        <v>0</v>
      </c>
      <c r="I97" s="8"/>
    </row>
    <row r="98" spans="1:9" s="9" customFormat="1" ht="25.5">
      <c r="A98" s="3">
        <f>[1]zestawienie!B210</f>
        <v>95</v>
      </c>
      <c r="B98" s="4" t="s">
        <v>94</v>
      </c>
      <c r="C98" s="5" t="str">
        <f>[1]zestawienie!E210</f>
        <v>szt.</v>
      </c>
      <c r="D98" s="28"/>
      <c r="E98" s="6">
        <f>[1]zestawienie!G210</f>
        <v>1</v>
      </c>
      <c r="F98" s="29">
        <f t="shared" si="2"/>
        <v>0</v>
      </c>
      <c r="G98" s="27"/>
      <c r="H98" s="7">
        <f t="shared" si="3"/>
        <v>0</v>
      </c>
      <c r="I98" s="8"/>
    </row>
    <row r="99" spans="1:9" s="9" customFormat="1" ht="25.5">
      <c r="A99" s="3">
        <f>[1]zestawienie!B211</f>
        <v>96</v>
      </c>
      <c r="B99" s="4" t="s">
        <v>95</v>
      </c>
      <c r="C99" s="5" t="str">
        <f>[1]zestawienie!E211</f>
        <v>szt.</v>
      </c>
      <c r="D99" s="28"/>
      <c r="E99" s="6">
        <f>[1]zestawienie!G211</f>
        <v>1</v>
      </c>
      <c r="F99" s="29">
        <f t="shared" si="2"/>
        <v>0</v>
      </c>
      <c r="G99" s="27"/>
      <c r="H99" s="7">
        <f t="shared" si="3"/>
        <v>0</v>
      </c>
      <c r="I99" s="8"/>
    </row>
    <row r="100" spans="1:9" s="9" customFormat="1">
      <c r="A100" s="3">
        <f>[1]zestawienie!B212</f>
        <v>97</v>
      </c>
      <c r="B100" s="4" t="s">
        <v>96</v>
      </c>
      <c r="C100" s="5" t="str">
        <f>[1]zestawienie!E212</f>
        <v>szt.</v>
      </c>
      <c r="D100" s="28"/>
      <c r="E100" s="6">
        <f>[1]zestawienie!G212</f>
        <v>2</v>
      </c>
      <c r="F100" s="29">
        <f t="shared" si="2"/>
        <v>0</v>
      </c>
      <c r="G100" s="27"/>
      <c r="H100" s="7">
        <f t="shared" si="3"/>
        <v>0</v>
      </c>
      <c r="I100" s="8"/>
    </row>
    <row r="101" spans="1:9" s="9" customFormat="1">
      <c r="A101" s="3">
        <f>[1]zestawienie!B215</f>
        <v>98</v>
      </c>
      <c r="B101" s="4" t="s">
        <v>97</v>
      </c>
      <c r="C101" s="5" t="str">
        <f>[1]zestawienie!E215</f>
        <v>szt.</v>
      </c>
      <c r="D101" s="28"/>
      <c r="E101" s="6">
        <f>[1]zestawienie!G215</f>
        <v>2</v>
      </c>
      <c r="F101" s="29">
        <f t="shared" si="2"/>
        <v>0</v>
      </c>
      <c r="G101" s="27"/>
      <c r="H101" s="7">
        <f t="shared" si="3"/>
        <v>0</v>
      </c>
      <c r="I101" s="8"/>
    </row>
    <row r="102" spans="1:9" s="9" customFormat="1">
      <c r="A102" s="3">
        <f>[1]zestawienie!B216</f>
        <v>99</v>
      </c>
      <c r="B102" s="4" t="s">
        <v>98</v>
      </c>
      <c r="C102" s="5" t="str">
        <f>[1]zestawienie!E216</f>
        <v>szt.</v>
      </c>
      <c r="D102" s="28"/>
      <c r="E102" s="6">
        <f>[1]zestawienie!G216</f>
        <v>2</v>
      </c>
      <c r="F102" s="29">
        <f t="shared" si="2"/>
        <v>0</v>
      </c>
      <c r="G102" s="27"/>
      <c r="H102" s="7">
        <f t="shared" si="3"/>
        <v>0</v>
      </c>
      <c r="I102" s="8"/>
    </row>
    <row r="103" spans="1:9" s="9" customFormat="1">
      <c r="A103" s="3">
        <f>[1]zestawienie!B217</f>
        <v>100</v>
      </c>
      <c r="B103" s="4" t="s">
        <v>99</v>
      </c>
      <c r="C103" s="5" t="str">
        <f>[1]zestawienie!E217</f>
        <v>szt.</v>
      </c>
      <c r="D103" s="28"/>
      <c r="E103" s="6">
        <f>[1]zestawienie!G217</f>
        <v>2</v>
      </c>
      <c r="F103" s="29">
        <f t="shared" si="2"/>
        <v>0</v>
      </c>
      <c r="G103" s="27"/>
      <c r="H103" s="7">
        <f t="shared" si="3"/>
        <v>0</v>
      </c>
      <c r="I103" s="8"/>
    </row>
    <row r="104" spans="1:9" s="9" customFormat="1" ht="25.5">
      <c r="A104" s="3">
        <f>[1]zestawienie!B218</f>
        <v>101</v>
      </c>
      <c r="B104" s="4" t="s">
        <v>100</v>
      </c>
      <c r="C104" s="5" t="str">
        <f>[1]zestawienie!E218</f>
        <v>szt.</v>
      </c>
      <c r="D104" s="28"/>
      <c r="E104" s="6">
        <f>[1]zestawienie!G218</f>
        <v>9</v>
      </c>
      <c r="F104" s="29">
        <f t="shared" si="2"/>
        <v>0</v>
      </c>
      <c r="G104" s="27"/>
      <c r="H104" s="7">
        <f t="shared" si="3"/>
        <v>0</v>
      </c>
      <c r="I104" s="8"/>
    </row>
    <row r="105" spans="1:9" s="9" customFormat="1" ht="25.5">
      <c r="A105" s="3">
        <f>[1]zestawienie!B219</f>
        <v>102</v>
      </c>
      <c r="B105" s="4" t="s">
        <v>101</v>
      </c>
      <c r="C105" s="5" t="str">
        <f>[1]zestawienie!E219</f>
        <v>szt.</v>
      </c>
      <c r="D105" s="28"/>
      <c r="E105" s="6">
        <f>[1]zestawienie!G219</f>
        <v>9</v>
      </c>
      <c r="F105" s="29">
        <f t="shared" si="2"/>
        <v>0</v>
      </c>
      <c r="G105" s="27"/>
      <c r="H105" s="7">
        <f t="shared" si="3"/>
        <v>0</v>
      </c>
      <c r="I105" s="8"/>
    </row>
    <row r="106" spans="1:9" s="9" customFormat="1" ht="25.5">
      <c r="A106" s="3">
        <f>[1]zestawienie!B220</f>
        <v>103</v>
      </c>
      <c r="B106" s="4" t="s">
        <v>102</v>
      </c>
      <c r="C106" s="5" t="str">
        <f>[1]zestawienie!E220</f>
        <v>szt.</v>
      </c>
      <c r="D106" s="28"/>
      <c r="E106" s="6">
        <f>[1]zestawienie!G220</f>
        <v>9</v>
      </c>
      <c r="F106" s="29">
        <f t="shared" si="2"/>
        <v>0</v>
      </c>
      <c r="G106" s="27"/>
      <c r="H106" s="7">
        <f t="shared" si="3"/>
        <v>0</v>
      </c>
      <c r="I106" s="8"/>
    </row>
    <row r="107" spans="1:9" s="9" customFormat="1" ht="25.5">
      <c r="A107" s="3">
        <f>[1]zestawienie!B221</f>
        <v>104</v>
      </c>
      <c r="B107" s="4" t="s">
        <v>103</v>
      </c>
      <c r="C107" s="5" t="str">
        <f>[1]zestawienie!E221</f>
        <v>szt.</v>
      </c>
      <c r="D107" s="28"/>
      <c r="E107" s="6">
        <f>[1]zestawienie!G221</f>
        <v>10</v>
      </c>
      <c r="F107" s="29">
        <f t="shared" si="2"/>
        <v>0</v>
      </c>
      <c r="G107" s="27"/>
      <c r="H107" s="7">
        <f t="shared" si="3"/>
        <v>0</v>
      </c>
      <c r="I107" s="8"/>
    </row>
    <row r="108" spans="1:9" s="9" customFormat="1" ht="25.5">
      <c r="A108" s="3">
        <f>[1]zestawienie!B222</f>
        <v>105</v>
      </c>
      <c r="B108" s="4" t="s">
        <v>104</v>
      </c>
      <c r="C108" s="5" t="str">
        <f>[1]zestawienie!E222</f>
        <v>szt.</v>
      </c>
      <c r="D108" s="28"/>
      <c r="E108" s="6">
        <f>[1]zestawienie!G222</f>
        <v>10</v>
      </c>
      <c r="F108" s="29">
        <f t="shared" si="2"/>
        <v>0</v>
      </c>
      <c r="G108" s="27"/>
      <c r="H108" s="7">
        <f t="shared" si="3"/>
        <v>0</v>
      </c>
      <c r="I108" s="8"/>
    </row>
    <row r="109" spans="1:9" s="9" customFormat="1" ht="38.25">
      <c r="A109" s="3">
        <f>[1]zestawienie!B223</f>
        <v>106</v>
      </c>
      <c r="B109" s="4" t="s">
        <v>105</v>
      </c>
      <c r="C109" s="5" t="str">
        <f>[1]zestawienie!E223</f>
        <v>szt.</v>
      </c>
      <c r="D109" s="28"/>
      <c r="E109" s="6">
        <f>[1]zestawienie!G223</f>
        <v>20</v>
      </c>
      <c r="F109" s="29">
        <f t="shared" si="2"/>
        <v>0</v>
      </c>
      <c r="G109" s="27"/>
      <c r="H109" s="7">
        <f t="shared" si="3"/>
        <v>0</v>
      </c>
      <c r="I109" s="8"/>
    </row>
    <row r="110" spans="1:9" s="9" customFormat="1" ht="25.5">
      <c r="A110" s="3">
        <f>[1]zestawienie!B232</f>
        <v>107</v>
      </c>
      <c r="B110" s="4" t="s">
        <v>106</v>
      </c>
      <c r="C110" s="5" t="str">
        <f>[1]zestawienie!E232</f>
        <v>szt.</v>
      </c>
      <c r="D110" s="28"/>
      <c r="E110" s="6">
        <f>[1]zestawienie!G232</f>
        <v>27</v>
      </c>
      <c r="F110" s="29">
        <f t="shared" si="2"/>
        <v>0</v>
      </c>
      <c r="G110" s="27"/>
      <c r="H110" s="7">
        <f t="shared" si="3"/>
        <v>0</v>
      </c>
      <c r="I110" s="8"/>
    </row>
    <row r="111" spans="1:9" s="9" customFormat="1" ht="25.5">
      <c r="A111" s="3">
        <f>[1]zestawienie!B241</f>
        <v>108</v>
      </c>
      <c r="B111" s="4" t="s">
        <v>107</v>
      </c>
      <c r="C111" s="5" t="str">
        <f>[1]zestawienie!E241</f>
        <v>szt.</v>
      </c>
      <c r="D111" s="28"/>
      <c r="E111" s="6">
        <f>[1]zestawienie!G241</f>
        <v>5</v>
      </c>
      <c r="F111" s="29">
        <f t="shared" si="2"/>
        <v>0</v>
      </c>
      <c r="G111" s="27"/>
      <c r="H111" s="7">
        <f t="shared" si="3"/>
        <v>0</v>
      </c>
      <c r="I111" s="8"/>
    </row>
    <row r="112" spans="1:9" s="9" customFormat="1">
      <c r="A112" s="3">
        <f>[1]zestawienie!B244</f>
        <v>109</v>
      </c>
      <c r="B112" s="4" t="s">
        <v>108</v>
      </c>
      <c r="C112" s="5" t="str">
        <f>[1]zestawienie!E244</f>
        <v>szt.</v>
      </c>
      <c r="D112" s="28"/>
      <c r="E112" s="6">
        <f>[1]zestawienie!G244</f>
        <v>2</v>
      </c>
      <c r="F112" s="29">
        <f t="shared" si="2"/>
        <v>0</v>
      </c>
      <c r="G112" s="27"/>
      <c r="H112" s="7">
        <f t="shared" si="3"/>
        <v>0</v>
      </c>
      <c r="I112" s="8"/>
    </row>
    <row r="113" spans="1:9" s="9" customFormat="1">
      <c r="A113" s="3">
        <f>[1]zestawienie!B252</f>
        <v>110</v>
      </c>
      <c r="B113" s="4" t="s">
        <v>109</v>
      </c>
      <c r="C113" s="5" t="str">
        <f>[1]zestawienie!E252</f>
        <v>szt.</v>
      </c>
      <c r="D113" s="28"/>
      <c r="E113" s="6">
        <f>[1]zestawienie!G252</f>
        <v>60</v>
      </c>
      <c r="F113" s="29">
        <f t="shared" si="2"/>
        <v>0</v>
      </c>
      <c r="G113" s="27"/>
      <c r="H113" s="7">
        <f t="shared" si="3"/>
        <v>0</v>
      </c>
      <c r="I113" s="8"/>
    </row>
    <row r="114" spans="1:9" s="9" customFormat="1">
      <c r="A114" s="3">
        <f>[1]zestawienie!B253</f>
        <v>111</v>
      </c>
      <c r="B114" s="4" t="s">
        <v>110</v>
      </c>
      <c r="C114" s="5" t="str">
        <f>[1]zestawienie!E253</f>
        <v>szt.</v>
      </c>
      <c r="D114" s="28"/>
      <c r="E114" s="6">
        <f>[1]zestawienie!G253</f>
        <v>29</v>
      </c>
      <c r="F114" s="29">
        <f t="shared" si="2"/>
        <v>0</v>
      </c>
      <c r="G114" s="27"/>
      <c r="H114" s="7">
        <f t="shared" si="3"/>
        <v>0</v>
      </c>
      <c r="I114" s="8"/>
    </row>
    <row r="115" spans="1:9" s="9" customFormat="1">
      <c r="A115" s="3">
        <f>[1]zestawienie!B254</f>
        <v>112</v>
      </c>
      <c r="B115" s="4" t="s">
        <v>111</v>
      </c>
      <c r="C115" s="5" t="str">
        <f>[1]zestawienie!E254</f>
        <v>szt.</v>
      </c>
      <c r="D115" s="28"/>
      <c r="E115" s="6">
        <f>[1]zestawienie!G254</f>
        <v>29</v>
      </c>
      <c r="F115" s="29">
        <f t="shared" si="2"/>
        <v>0</v>
      </c>
      <c r="G115" s="27"/>
      <c r="H115" s="7">
        <f t="shared" si="3"/>
        <v>0</v>
      </c>
      <c r="I115" s="8"/>
    </row>
    <row r="116" spans="1:9" s="9" customFormat="1" ht="25.5">
      <c r="A116" s="3">
        <f>[1]zestawienie!B255</f>
        <v>113</v>
      </c>
      <c r="B116" s="4" t="s">
        <v>112</v>
      </c>
      <c r="C116" s="5" t="str">
        <f>[1]zestawienie!E255</f>
        <v>szt.</v>
      </c>
      <c r="D116" s="28"/>
      <c r="E116" s="6">
        <f>[1]zestawienie!G255</f>
        <v>29</v>
      </c>
      <c r="F116" s="29">
        <f t="shared" si="2"/>
        <v>0</v>
      </c>
      <c r="G116" s="27"/>
      <c r="H116" s="7">
        <f t="shared" si="3"/>
        <v>0</v>
      </c>
      <c r="I116" s="8"/>
    </row>
    <row r="117" spans="1:9" s="9" customFormat="1" ht="25.5">
      <c r="A117" s="3">
        <f>[1]zestawienie!B259</f>
        <v>114</v>
      </c>
      <c r="B117" s="4" t="s">
        <v>113</v>
      </c>
      <c r="C117" s="5" t="str">
        <f>[1]zestawienie!E259</f>
        <v>szt.</v>
      </c>
      <c r="D117" s="28"/>
      <c r="E117" s="6">
        <f>[1]zestawienie!G259</f>
        <v>267</v>
      </c>
      <c r="F117" s="29">
        <f t="shared" si="2"/>
        <v>0</v>
      </c>
      <c r="G117" s="27"/>
      <c r="H117" s="7">
        <f t="shared" si="3"/>
        <v>0</v>
      </c>
      <c r="I117" s="8"/>
    </row>
    <row r="118" spans="1:9" s="9" customFormat="1" ht="25.5">
      <c r="A118" s="3">
        <f>[1]zestawienie!B260</f>
        <v>115</v>
      </c>
      <c r="B118" s="4" t="s">
        <v>114</v>
      </c>
      <c r="C118" s="5" t="str">
        <f>[1]zestawienie!E260</f>
        <v>szt.</v>
      </c>
      <c r="D118" s="28"/>
      <c r="E118" s="6">
        <f>[1]zestawienie!G260</f>
        <v>133</v>
      </c>
      <c r="F118" s="29">
        <f t="shared" si="2"/>
        <v>0</v>
      </c>
      <c r="G118" s="27"/>
      <c r="H118" s="7">
        <f t="shared" si="3"/>
        <v>0</v>
      </c>
      <c r="I118" s="8"/>
    </row>
    <row r="119" spans="1:9" s="9" customFormat="1" ht="25.5">
      <c r="A119" s="3">
        <f>[1]zestawienie!B261</f>
        <v>116</v>
      </c>
      <c r="B119" s="4" t="s">
        <v>115</v>
      </c>
      <c r="C119" s="5" t="str">
        <f>[1]zestawienie!E261</f>
        <v>szt.</v>
      </c>
      <c r="D119" s="28"/>
      <c r="E119" s="6">
        <f>[1]zestawienie!G261</f>
        <v>132</v>
      </c>
      <c r="F119" s="29">
        <f t="shared" si="2"/>
        <v>0</v>
      </c>
      <c r="G119" s="27"/>
      <c r="H119" s="7">
        <f t="shared" si="3"/>
        <v>0</v>
      </c>
      <c r="I119" s="8"/>
    </row>
    <row r="120" spans="1:9" s="9" customFormat="1" ht="25.5">
      <c r="A120" s="3">
        <f>[1]zestawienie!B262</f>
        <v>117</v>
      </c>
      <c r="B120" s="4" t="s">
        <v>116</v>
      </c>
      <c r="C120" s="5" t="str">
        <f>[1]zestawienie!E262</f>
        <v>szt.</v>
      </c>
      <c r="D120" s="28"/>
      <c r="E120" s="6">
        <f>[1]zestawienie!G262</f>
        <v>131</v>
      </c>
      <c r="F120" s="29">
        <f t="shared" si="2"/>
        <v>0</v>
      </c>
      <c r="G120" s="27"/>
      <c r="H120" s="7">
        <f t="shared" si="3"/>
        <v>0</v>
      </c>
      <c r="I120" s="8"/>
    </row>
    <row r="121" spans="1:9" s="9" customFormat="1" ht="25.5">
      <c r="A121" s="3">
        <f>[1]zestawienie!B274</f>
        <v>118</v>
      </c>
      <c r="B121" s="4" t="s">
        <v>117</v>
      </c>
      <c r="C121" s="5" t="str">
        <f>[1]zestawienie!E274</f>
        <v>szt.</v>
      </c>
      <c r="D121" s="28"/>
      <c r="E121" s="6">
        <f>[1]zestawienie!G274</f>
        <v>1</v>
      </c>
      <c r="F121" s="29">
        <f t="shared" si="2"/>
        <v>0</v>
      </c>
      <c r="G121" s="27"/>
      <c r="H121" s="7">
        <f t="shared" si="3"/>
        <v>0</v>
      </c>
      <c r="I121" s="8"/>
    </row>
    <row r="122" spans="1:9" s="9" customFormat="1" ht="25.5">
      <c r="A122" s="3">
        <f>[1]zestawienie!B275</f>
        <v>119</v>
      </c>
      <c r="B122" s="4" t="s">
        <v>118</v>
      </c>
      <c r="C122" s="5" t="str">
        <f>[1]zestawienie!E275</f>
        <v>szt.</v>
      </c>
      <c r="D122" s="28"/>
      <c r="E122" s="6">
        <f>[1]zestawienie!G275</f>
        <v>1</v>
      </c>
      <c r="F122" s="29">
        <f t="shared" si="2"/>
        <v>0</v>
      </c>
      <c r="G122" s="27"/>
      <c r="H122" s="7">
        <f t="shared" si="3"/>
        <v>0</v>
      </c>
      <c r="I122" s="8"/>
    </row>
    <row r="123" spans="1:9" s="9" customFormat="1" ht="25.5">
      <c r="A123" s="3">
        <f>[1]zestawienie!B277</f>
        <v>120</v>
      </c>
      <c r="B123" s="4" t="s">
        <v>119</v>
      </c>
      <c r="C123" s="5" t="str">
        <f>[1]zestawienie!E277</f>
        <v>szt.</v>
      </c>
      <c r="D123" s="28"/>
      <c r="E123" s="6">
        <f>[1]zestawienie!G277</f>
        <v>1</v>
      </c>
      <c r="F123" s="29">
        <f t="shared" si="2"/>
        <v>0</v>
      </c>
      <c r="G123" s="27"/>
      <c r="H123" s="7">
        <f t="shared" si="3"/>
        <v>0</v>
      </c>
      <c r="I123" s="8"/>
    </row>
    <row r="124" spans="1:9" s="9" customFormat="1">
      <c r="A124" s="3">
        <f>[1]zestawienie!B278</f>
        <v>121</v>
      </c>
      <c r="B124" s="4" t="s">
        <v>120</v>
      </c>
      <c r="C124" s="5" t="str">
        <f>[1]zestawienie!E278</f>
        <v>szt.</v>
      </c>
      <c r="D124" s="28"/>
      <c r="E124" s="6">
        <f>[1]zestawienie!G278</f>
        <v>5</v>
      </c>
      <c r="F124" s="29">
        <f t="shared" si="2"/>
        <v>0</v>
      </c>
      <c r="G124" s="27"/>
      <c r="H124" s="7">
        <f t="shared" si="3"/>
        <v>0</v>
      </c>
      <c r="I124" s="8"/>
    </row>
    <row r="125" spans="1:9" s="9" customFormat="1">
      <c r="A125" s="3">
        <f>[1]zestawienie!B279</f>
        <v>122</v>
      </c>
      <c r="B125" s="4" t="s">
        <v>121</v>
      </c>
      <c r="C125" s="5" t="str">
        <f>[1]zestawienie!E279</f>
        <v>szt.</v>
      </c>
      <c r="D125" s="28"/>
      <c r="E125" s="6">
        <f>[1]zestawienie!G279</f>
        <v>5</v>
      </c>
      <c r="F125" s="29">
        <f t="shared" si="2"/>
        <v>0</v>
      </c>
      <c r="G125" s="27"/>
      <c r="H125" s="7">
        <f t="shared" si="3"/>
        <v>0</v>
      </c>
      <c r="I125" s="8"/>
    </row>
    <row r="126" spans="1:9" s="9" customFormat="1" ht="38.25">
      <c r="A126" s="3">
        <f>[1]zestawienie!B280</f>
        <v>123</v>
      </c>
      <c r="B126" s="4" t="s">
        <v>122</v>
      </c>
      <c r="C126" s="5" t="str">
        <f>[1]zestawienie!E280</f>
        <v>szt.</v>
      </c>
      <c r="D126" s="28"/>
      <c r="E126" s="6">
        <f>[1]zestawienie!G280</f>
        <v>4</v>
      </c>
      <c r="F126" s="29">
        <f t="shared" si="2"/>
        <v>0</v>
      </c>
      <c r="G126" s="27"/>
      <c r="H126" s="7">
        <f t="shared" si="3"/>
        <v>0</v>
      </c>
      <c r="I126" s="8"/>
    </row>
    <row r="127" spans="1:9" s="9" customFormat="1" ht="66" customHeight="1">
      <c r="A127" s="3">
        <f>[1]zestawienie!B281</f>
        <v>124</v>
      </c>
      <c r="B127" s="4" t="s">
        <v>123</v>
      </c>
      <c r="C127" s="5" t="str">
        <f>[1]zestawienie!E281</f>
        <v>szt.</v>
      </c>
      <c r="D127" s="28"/>
      <c r="E127" s="6">
        <f>[1]zestawienie!G281</f>
        <v>1</v>
      </c>
      <c r="F127" s="29">
        <f t="shared" si="2"/>
        <v>0</v>
      </c>
      <c r="G127" s="27"/>
      <c r="H127" s="7">
        <f t="shared" si="3"/>
        <v>0</v>
      </c>
      <c r="I127" s="8"/>
    </row>
    <row r="128" spans="1:9" s="9" customFormat="1" ht="25.5">
      <c r="A128" s="3">
        <f>[1]zestawienie!B283</f>
        <v>125</v>
      </c>
      <c r="B128" s="4" t="s">
        <v>124</v>
      </c>
      <c r="C128" s="5" t="str">
        <f>[1]zestawienie!E283</f>
        <v>szt.</v>
      </c>
      <c r="D128" s="28"/>
      <c r="E128" s="6">
        <f>[1]zestawienie!G283</f>
        <v>62</v>
      </c>
      <c r="F128" s="29">
        <f t="shared" si="2"/>
        <v>0</v>
      </c>
      <c r="G128" s="27"/>
      <c r="H128" s="7">
        <f t="shared" si="3"/>
        <v>0</v>
      </c>
      <c r="I128" s="8"/>
    </row>
    <row r="129" spans="1:9" s="9" customFormat="1" ht="38.25">
      <c r="A129" s="3">
        <f>[1]zestawienie!B284</f>
        <v>126</v>
      </c>
      <c r="B129" s="4" t="s">
        <v>125</v>
      </c>
      <c r="C129" s="5" t="str">
        <f>[1]zestawienie!E284</f>
        <v>szt.</v>
      </c>
      <c r="D129" s="28"/>
      <c r="E129" s="6">
        <f>[1]zestawienie!G284</f>
        <v>8</v>
      </c>
      <c r="F129" s="29">
        <f t="shared" si="2"/>
        <v>0</v>
      </c>
      <c r="G129" s="27"/>
      <c r="H129" s="7">
        <f t="shared" si="3"/>
        <v>0</v>
      </c>
      <c r="I129" s="8"/>
    </row>
    <row r="130" spans="1:9" s="9" customFormat="1">
      <c r="A130" s="3">
        <f>[1]zestawienie!B285</f>
        <v>127</v>
      </c>
      <c r="B130" s="4" t="s">
        <v>126</v>
      </c>
      <c r="C130" s="5" t="str">
        <f>[1]zestawienie!E285</f>
        <v>szt.</v>
      </c>
      <c r="D130" s="28"/>
      <c r="E130" s="6">
        <f>[1]zestawienie!G285</f>
        <v>3</v>
      </c>
      <c r="F130" s="29">
        <f t="shared" si="2"/>
        <v>0</v>
      </c>
      <c r="G130" s="27"/>
      <c r="H130" s="7">
        <f t="shared" si="3"/>
        <v>0</v>
      </c>
      <c r="I130" s="8"/>
    </row>
    <row r="131" spans="1:9" s="9" customFormat="1">
      <c r="A131" s="3">
        <f>[1]zestawienie!B286</f>
        <v>128</v>
      </c>
      <c r="B131" s="4" t="s">
        <v>127</v>
      </c>
      <c r="C131" s="5" t="str">
        <f>[1]zestawienie!E286</f>
        <v>szt.</v>
      </c>
      <c r="D131" s="28"/>
      <c r="E131" s="6">
        <f>[1]zestawienie!G286</f>
        <v>2</v>
      </c>
      <c r="F131" s="29">
        <f t="shared" si="2"/>
        <v>0</v>
      </c>
      <c r="G131" s="27"/>
      <c r="H131" s="7">
        <f t="shared" si="3"/>
        <v>0</v>
      </c>
      <c r="I131" s="8"/>
    </row>
    <row r="132" spans="1:9" s="9" customFormat="1">
      <c r="A132" s="3">
        <f>[1]zestawienie!B287</f>
        <v>129</v>
      </c>
      <c r="B132" s="4" t="s">
        <v>128</v>
      </c>
      <c r="C132" s="5" t="str">
        <f>[1]zestawienie!E287</f>
        <v>szt.</v>
      </c>
      <c r="D132" s="28"/>
      <c r="E132" s="6">
        <f>[1]zestawienie!G287</f>
        <v>2</v>
      </c>
      <c r="F132" s="29">
        <f t="shared" si="2"/>
        <v>0</v>
      </c>
      <c r="G132" s="27"/>
      <c r="H132" s="7">
        <f t="shared" si="3"/>
        <v>0</v>
      </c>
      <c r="I132" s="8"/>
    </row>
    <row r="133" spans="1:9" s="9" customFormat="1">
      <c r="A133" s="3">
        <f>[1]zestawienie!B288</f>
        <v>130</v>
      </c>
      <c r="B133" s="4" t="s">
        <v>129</v>
      </c>
      <c r="C133" s="5" t="str">
        <f>[1]zestawienie!E288</f>
        <v>szt.</v>
      </c>
      <c r="D133" s="28"/>
      <c r="E133" s="6">
        <f>[1]zestawienie!G288</f>
        <v>2</v>
      </c>
      <c r="F133" s="29">
        <f t="shared" ref="F133:F196" si="4">D133*E133</f>
        <v>0</v>
      </c>
      <c r="G133" s="27"/>
      <c r="H133" s="7">
        <f t="shared" ref="H133:H196" si="5">F133+(F133*G133)</f>
        <v>0</v>
      </c>
      <c r="I133" s="8"/>
    </row>
    <row r="134" spans="1:9" s="9" customFormat="1">
      <c r="A134" s="3">
        <f>[1]zestawienie!B289</f>
        <v>131</v>
      </c>
      <c r="B134" s="4" t="s">
        <v>130</v>
      </c>
      <c r="C134" s="5" t="str">
        <f>[1]zestawienie!E289</f>
        <v>szt.</v>
      </c>
      <c r="D134" s="28"/>
      <c r="E134" s="6">
        <f>[1]zestawienie!G289</f>
        <v>8</v>
      </c>
      <c r="F134" s="29">
        <f t="shared" si="4"/>
        <v>0</v>
      </c>
      <c r="G134" s="27"/>
      <c r="H134" s="7">
        <f t="shared" si="5"/>
        <v>0</v>
      </c>
      <c r="I134" s="8"/>
    </row>
    <row r="135" spans="1:9" s="9" customFormat="1">
      <c r="A135" s="3">
        <f>[1]zestawienie!B290</f>
        <v>132</v>
      </c>
      <c r="B135" s="4" t="s">
        <v>131</v>
      </c>
      <c r="C135" s="5" t="str">
        <f>[1]zestawienie!E290</f>
        <v>szt.</v>
      </c>
      <c r="D135" s="28"/>
      <c r="E135" s="6">
        <f>[1]zestawienie!G290</f>
        <v>1</v>
      </c>
      <c r="F135" s="29">
        <f t="shared" si="4"/>
        <v>0</v>
      </c>
      <c r="G135" s="27"/>
      <c r="H135" s="7">
        <f t="shared" si="5"/>
        <v>0</v>
      </c>
      <c r="I135" s="8"/>
    </row>
    <row r="136" spans="1:9" s="9" customFormat="1">
      <c r="A136" s="3">
        <f>[1]zestawienie!B298</f>
        <v>133</v>
      </c>
      <c r="B136" s="4" t="s">
        <v>132</v>
      </c>
      <c r="C136" s="5" t="str">
        <f>[1]zestawienie!E298</f>
        <v>szt.</v>
      </c>
      <c r="D136" s="28"/>
      <c r="E136" s="6">
        <f>[1]zestawienie!G298</f>
        <v>5</v>
      </c>
      <c r="F136" s="29">
        <f t="shared" si="4"/>
        <v>0</v>
      </c>
      <c r="G136" s="27"/>
      <c r="H136" s="7">
        <f t="shared" si="5"/>
        <v>0</v>
      </c>
      <c r="I136" s="8"/>
    </row>
    <row r="137" spans="1:9" s="9" customFormat="1">
      <c r="A137" s="3">
        <f>[1]zestawienie!B299</f>
        <v>134</v>
      </c>
      <c r="B137" s="4" t="s">
        <v>133</v>
      </c>
      <c r="C137" s="5" t="str">
        <f>[1]zestawienie!E299</f>
        <v>szt.</v>
      </c>
      <c r="D137" s="28"/>
      <c r="E137" s="6">
        <f>[1]zestawienie!G299</f>
        <v>5</v>
      </c>
      <c r="F137" s="29">
        <f t="shared" si="4"/>
        <v>0</v>
      </c>
      <c r="G137" s="27"/>
      <c r="H137" s="7">
        <f t="shared" si="5"/>
        <v>0</v>
      </c>
      <c r="I137" s="8"/>
    </row>
    <row r="138" spans="1:9" s="9" customFormat="1">
      <c r="A138" s="3">
        <f>[1]zestawienie!B300</f>
        <v>135</v>
      </c>
      <c r="B138" s="4" t="s">
        <v>134</v>
      </c>
      <c r="C138" s="5" t="str">
        <f>[1]zestawienie!E300</f>
        <v>szt.</v>
      </c>
      <c r="D138" s="28"/>
      <c r="E138" s="6">
        <f>[1]zestawienie!G300</f>
        <v>5</v>
      </c>
      <c r="F138" s="29">
        <f t="shared" si="4"/>
        <v>0</v>
      </c>
      <c r="G138" s="27"/>
      <c r="H138" s="7">
        <f t="shared" si="5"/>
        <v>0</v>
      </c>
      <c r="I138" s="8"/>
    </row>
    <row r="139" spans="1:9" s="9" customFormat="1">
      <c r="A139" s="3">
        <f>[1]zestawienie!B301</f>
        <v>136</v>
      </c>
      <c r="B139" s="4" t="s">
        <v>135</v>
      </c>
      <c r="C139" s="5" t="str">
        <f>[1]zestawienie!E301</f>
        <v>szt.</v>
      </c>
      <c r="D139" s="28"/>
      <c r="E139" s="6">
        <f>[1]zestawienie!G301</f>
        <v>2</v>
      </c>
      <c r="F139" s="29">
        <f t="shared" si="4"/>
        <v>0</v>
      </c>
      <c r="G139" s="27"/>
      <c r="H139" s="7">
        <f t="shared" si="5"/>
        <v>0</v>
      </c>
      <c r="I139" s="8"/>
    </row>
    <row r="140" spans="1:9" s="9" customFormat="1">
      <c r="A140" s="3">
        <f>[1]zestawienie!B302</f>
        <v>137</v>
      </c>
      <c r="B140" s="4" t="s">
        <v>136</v>
      </c>
      <c r="C140" s="5" t="str">
        <f>[1]zestawienie!E302</f>
        <v>szt.</v>
      </c>
      <c r="D140" s="28"/>
      <c r="E140" s="6">
        <f>[1]zestawienie!G302</f>
        <v>2</v>
      </c>
      <c r="F140" s="29">
        <f t="shared" si="4"/>
        <v>0</v>
      </c>
      <c r="G140" s="27"/>
      <c r="H140" s="7">
        <f t="shared" si="5"/>
        <v>0</v>
      </c>
      <c r="I140" s="8"/>
    </row>
    <row r="141" spans="1:9" s="9" customFormat="1">
      <c r="A141" s="3">
        <f>[1]zestawienie!B303</f>
        <v>138</v>
      </c>
      <c r="B141" s="4" t="s">
        <v>137</v>
      </c>
      <c r="C141" s="5" t="str">
        <f>[1]zestawienie!E303</f>
        <v>szt.</v>
      </c>
      <c r="D141" s="28"/>
      <c r="E141" s="6">
        <f>[1]zestawienie!G303</f>
        <v>2</v>
      </c>
      <c r="F141" s="29">
        <f t="shared" si="4"/>
        <v>0</v>
      </c>
      <c r="G141" s="27"/>
      <c r="H141" s="7">
        <f t="shared" si="5"/>
        <v>0</v>
      </c>
      <c r="I141" s="8"/>
    </row>
    <row r="142" spans="1:9" s="9" customFormat="1">
      <c r="A142" s="3">
        <f>[1]zestawienie!B304</f>
        <v>139</v>
      </c>
      <c r="B142" s="4" t="s">
        <v>138</v>
      </c>
      <c r="C142" s="5" t="str">
        <f>[1]zestawienie!E304</f>
        <v>szt.</v>
      </c>
      <c r="D142" s="28"/>
      <c r="E142" s="6">
        <f>[1]zestawienie!G304</f>
        <v>2</v>
      </c>
      <c r="F142" s="29">
        <f t="shared" si="4"/>
        <v>0</v>
      </c>
      <c r="G142" s="27"/>
      <c r="H142" s="7">
        <f t="shared" si="5"/>
        <v>0</v>
      </c>
      <c r="I142" s="8"/>
    </row>
    <row r="143" spans="1:9" s="9" customFormat="1">
      <c r="A143" s="3">
        <f>[1]zestawienie!B305</f>
        <v>140</v>
      </c>
      <c r="B143" s="4" t="s">
        <v>139</v>
      </c>
      <c r="C143" s="5" t="str">
        <f>[1]zestawienie!E305</f>
        <v>szt.</v>
      </c>
      <c r="D143" s="28"/>
      <c r="E143" s="6">
        <f>[1]zestawienie!G305</f>
        <v>1</v>
      </c>
      <c r="F143" s="29">
        <f t="shared" si="4"/>
        <v>0</v>
      </c>
      <c r="G143" s="27"/>
      <c r="H143" s="7">
        <f t="shared" si="5"/>
        <v>0</v>
      </c>
      <c r="I143" s="8"/>
    </row>
    <row r="144" spans="1:9" s="9" customFormat="1" ht="25.5">
      <c r="A144" s="3">
        <f>[1]zestawienie!B307</f>
        <v>141</v>
      </c>
      <c r="B144" s="4" t="s">
        <v>140</v>
      </c>
      <c r="C144" s="5" t="str">
        <f>[1]zestawienie!E307</f>
        <v>szt.</v>
      </c>
      <c r="D144" s="28"/>
      <c r="E144" s="6">
        <f>[1]zestawienie!G307</f>
        <v>133</v>
      </c>
      <c r="F144" s="29">
        <f t="shared" si="4"/>
        <v>0</v>
      </c>
      <c r="G144" s="27"/>
      <c r="H144" s="7">
        <f t="shared" si="5"/>
        <v>0</v>
      </c>
      <c r="I144" s="8"/>
    </row>
    <row r="145" spans="1:9" s="9" customFormat="1" ht="25.5">
      <c r="A145" s="3">
        <f>[1]zestawienie!B308</f>
        <v>142</v>
      </c>
      <c r="B145" s="4" t="s">
        <v>141</v>
      </c>
      <c r="C145" s="5" t="str">
        <f>[1]zestawienie!E308</f>
        <v>szt.</v>
      </c>
      <c r="D145" s="28"/>
      <c r="E145" s="6">
        <f>[1]zestawienie!G308</f>
        <v>81</v>
      </c>
      <c r="F145" s="29">
        <f t="shared" si="4"/>
        <v>0</v>
      </c>
      <c r="G145" s="27"/>
      <c r="H145" s="7">
        <f t="shared" si="5"/>
        <v>0</v>
      </c>
      <c r="I145" s="8"/>
    </row>
    <row r="146" spans="1:9" s="9" customFormat="1" ht="25.5">
      <c r="A146" s="3">
        <f>[1]zestawienie!B309</f>
        <v>143</v>
      </c>
      <c r="B146" s="4" t="s">
        <v>142</v>
      </c>
      <c r="C146" s="5" t="str">
        <f>[1]zestawienie!E309</f>
        <v>szt.</v>
      </c>
      <c r="D146" s="28"/>
      <c r="E146" s="6">
        <f>[1]zestawienie!G309</f>
        <v>84</v>
      </c>
      <c r="F146" s="29">
        <f t="shared" si="4"/>
        <v>0</v>
      </c>
      <c r="G146" s="27"/>
      <c r="H146" s="7">
        <f t="shared" si="5"/>
        <v>0</v>
      </c>
      <c r="I146" s="8"/>
    </row>
    <row r="147" spans="1:9" s="9" customFormat="1" ht="25.5">
      <c r="A147" s="3">
        <f>[1]zestawienie!B310</f>
        <v>144</v>
      </c>
      <c r="B147" s="4" t="s">
        <v>143</v>
      </c>
      <c r="C147" s="5" t="str">
        <f>[1]zestawienie!E310</f>
        <v>szt.</v>
      </c>
      <c r="D147" s="28"/>
      <c r="E147" s="6">
        <f>[1]zestawienie!G310</f>
        <v>82</v>
      </c>
      <c r="F147" s="29">
        <f t="shared" si="4"/>
        <v>0</v>
      </c>
      <c r="G147" s="27"/>
      <c r="H147" s="7">
        <f t="shared" si="5"/>
        <v>0</v>
      </c>
      <c r="I147" s="8"/>
    </row>
    <row r="148" spans="1:9" s="9" customFormat="1" ht="25.5">
      <c r="A148" s="3">
        <f>[1]zestawienie!B315</f>
        <v>145</v>
      </c>
      <c r="B148" s="4" t="s">
        <v>144</v>
      </c>
      <c r="C148" s="5" t="str">
        <f>[1]zestawienie!E315</f>
        <v>szt.</v>
      </c>
      <c r="D148" s="28"/>
      <c r="E148" s="6">
        <f>[1]zestawienie!G315</f>
        <v>6</v>
      </c>
      <c r="F148" s="29">
        <f t="shared" si="4"/>
        <v>0</v>
      </c>
      <c r="G148" s="27"/>
      <c r="H148" s="7">
        <f t="shared" si="5"/>
        <v>0</v>
      </c>
      <c r="I148" s="8"/>
    </row>
    <row r="149" spans="1:9" s="9" customFormat="1">
      <c r="A149" s="3">
        <f>[1]zestawienie!B317</f>
        <v>146</v>
      </c>
      <c r="B149" s="4" t="s">
        <v>145</v>
      </c>
      <c r="C149" s="5" t="str">
        <f>[1]zestawienie!E317</f>
        <v>szt.</v>
      </c>
      <c r="D149" s="28"/>
      <c r="E149" s="6">
        <f>[1]zestawienie!G317</f>
        <v>3</v>
      </c>
      <c r="F149" s="29">
        <f t="shared" si="4"/>
        <v>0</v>
      </c>
      <c r="G149" s="27"/>
      <c r="H149" s="7">
        <f t="shared" si="5"/>
        <v>0</v>
      </c>
      <c r="I149" s="8"/>
    </row>
    <row r="150" spans="1:9" s="9" customFormat="1">
      <c r="A150" s="3">
        <f>[1]zestawienie!B318</f>
        <v>147</v>
      </c>
      <c r="B150" s="4" t="s">
        <v>146</v>
      </c>
      <c r="C150" s="5" t="str">
        <f>[1]zestawienie!E318</f>
        <v>szt.</v>
      </c>
      <c r="D150" s="28"/>
      <c r="E150" s="6">
        <f>[1]zestawienie!G318</f>
        <v>3</v>
      </c>
      <c r="F150" s="29">
        <f t="shared" si="4"/>
        <v>0</v>
      </c>
      <c r="G150" s="27"/>
      <c r="H150" s="7">
        <f t="shared" si="5"/>
        <v>0</v>
      </c>
      <c r="I150" s="8"/>
    </row>
    <row r="151" spans="1:9" s="9" customFormat="1">
      <c r="A151" s="3">
        <f>[1]zestawienie!B319</f>
        <v>148</v>
      </c>
      <c r="B151" s="4" t="s">
        <v>147</v>
      </c>
      <c r="C151" s="5" t="str">
        <f>[1]zestawienie!E319</f>
        <v>szt.</v>
      </c>
      <c r="D151" s="28"/>
      <c r="E151" s="6">
        <f>[1]zestawienie!G319</f>
        <v>3</v>
      </c>
      <c r="F151" s="29">
        <f t="shared" si="4"/>
        <v>0</v>
      </c>
      <c r="G151" s="27"/>
      <c r="H151" s="7">
        <f t="shared" si="5"/>
        <v>0</v>
      </c>
      <c r="I151" s="8"/>
    </row>
    <row r="152" spans="1:9" s="9" customFormat="1">
      <c r="A152" s="3">
        <f>[1]zestawienie!B320</f>
        <v>149</v>
      </c>
      <c r="B152" s="4" t="s">
        <v>148</v>
      </c>
      <c r="C152" s="5" t="str">
        <f>[1]zestawienie!E320</f>
        <v>szt.</v>
      </c>
      <c r="D152" s="28"/>
      <c r="E152" s="6">
        <f>[1]zestawienie!G320</f>
        <v>3</v>
      </c>
      <c r="F152" s="29">
        <f t="shared" si="4"/>
        <v>0</v>
      </c>
      <c r="G152" s="27"/>
      <c r="H152" s="7">
        <f t="shared" si="5"/>
        <v>0</v>
      </c>
      <c r="I152" s="8"/>
    </row>
    <row r="153" spans="1:9" s="9" customFormat="1" ht="25.5">
      <c r="A153" s="3">
        <f>[1]zestawienie!B321</f>
        <v>150</v>
      </c>
      <c r="B153" s="4" t="s">
        <v>149</v>
      </c>
      <c r="C153" s="5" t="str">
        <f>[1]zestawienie!E321</f>
        <v>szt.</v>
      </c>
      <c r="D153" s="28"/>
      <c r="E153" s="6">
        <f>[1]zestawienie!G321</f>
        <v>4</v>
      </c>
      <c r="F153" s="29">
        <f t="shared" si="4"/>
        <v>0</v>
      </c>
      <c r="G153" s="27"/>
      <c r="H153" s="7">
        <f t="shared" si="5"/>
        <v>0</v>
      </c>
      <c r="I153" s="8"/>
    </row>
    <row r="154" spans="1:9" s="9" customFormat="1">
      <c r="A154" s="3">
        <f>[1]zestawienie!B322</f>
        <v>151</v>
      </c>
      <c r="B154" s="4" t="s">
        <v>150</v>
      </c>
      <c r="C154" s="5" t="str">
        <f>[1]zestawienie!E322</f>
        <v>szt.</v>
      </c>
      <c r="D154" s="28"/>
      <c r="E154" s="6">
        <f>[1]zestawienie!G322</f>
        <v>3</v>
      </c>
      <c r="F154" s="29">
        <f t="shared" si="4"/>
        <v>0</v>
      </c>
      <c r="G154" s="27"/>
      <c r="H154" s="7">
        <f t="shared" si="5"/>
        <v>0</v>
      </c>
      <c r="I154" s="8"/>
    </row>
    <row r="155" spans="1:9" s="9" customFormat="1">
      <c r="A155" s="3">
        <f>[1]zestawienie!B323</f>
        <v>152</v>
      </c>
      <c r="B155" s="4" t="s">
        <v>151</v>
      </c>
      <c r="C155" s="5" t="str">
        <f>[1]zestawienie!E323</f>
        <v>szt.</v>
      </c>
      <c r="D155" s="28"/>
      <c r="E155" s="6">
        <f>[1]zestawienie!G323</f>
        <v>3</v>
      </c>
      <c r="F155" s="29">
        <f t="shared" si="4"/>
        <v>0</v>
      </c>
      <c r="G155" s="27"/>
      <c r="H155" s="7">
        <f t="shared" si="5"/>
        <v>0</v>
      </c>
      <c r="I155" s="8"/>
    </row>
    <row r="156" spans="1:9" s="9" customFormat="1" ht="25.5">
      <c r="A156" s="3">
        <f>[1]zestawienie!B324</f>
        <v>153</v>
      </c>
      <c r="B156" s="4" t="s">
        <v>152</v>
      </c>
      <c r="C156" s="5" t="str">
        <f>[1]zestawienie!E324</f>
        <v>szt.</v>
      </c>
      <c r="D156" s="28"/>
      <c r="E156" s="6">
        <f>[1]zestawienie!G324</f>
        <v>36</v>
      </c>
      <c r="F156" s="29">
        <f t="shared" si="4"/>
        <v>0</v>
      </c>
      <c r="G156" s="27"/>
      <c r="H156" s="7">
        <f t="shared" si="5"/>
        <v>0</v>
      </c>
      <c r="I156" s="8"/>
    </row>
    <row r="157" spans="1:9" s="9" customFormat="1" ht="25.5">
      <c r="A157" s="3">
        <f>[1]zestawienie!B325</f>
        <v>154</v>
      </c>
      <c r="B157" s="4" t="s">
        <v>153</v>
      </c>
      <c r="C157" s="5" t="str">
        <f>[1]zestawienie!E325</f>
        <v>szt.</v>
      </c>
      <c r="D157" s="28"/>
      <c r="E157" s="6">
        <f>[1]zestawienie!G325</f>
        <v>26</v>
      </c>
      <c r="F157" s="29">
        <f t="shared" si="4"/>
        <v>0</v>
      </c>
      <c r="G157" s="27"/>
      <c r="H157" s="7">
        <f t="shared" si="5"/>
        <v>0</v>
      </c>
      <c r="I157" s="8"/>
    </row>
    <row r="158" spans="1:9" s="9" customFormat="1" ht="25.5">
      <c r="A158" s="3">
        <f>[1]zestawienie!B326</f>
        <v>155</v>
      </c>
      <c r="B158" s="4" t="s">
        <v>154</v>
      </c>
      <c r="C158" s="5" t="str">
        <f>[1]zestawienie!E326</f>
        <v>szt.</v>
      </c>
      <c r="D158" s="28"/>
      <c r="E158" s="6">
        <f>[1]zestawienie!G326</f>
        <v>22</v>
      </c>
      <c r="F158" s="29">
        <f t="shared" si="4"/>
        <v>0</v>
      </c>
      <c r="G158" s="27"/>
      <c r="H158" s="7">
        <f t="shared" si="5"/>
        <v>0</v>
      </c>
      <c r="I158" s="8"/>
    </row>
    <row r="159" spans="1:9" s="9" customFormat="1" ht="25.5">
      <c r="A159" s="3">
        <f>[1]zestawienie!B327</f>
        <v>156</v>
      </c>
      <c r="B159" s="4" t="s">
        <v>155</v>
      </c>
      <c r="C159" s="5" t="str">
        <f>[1]zestawienie!E327</f>
        <v>szt.</v>
      </c>
      <c r="D159" s="28"/>
      <c r="E159" s="6">
        <f>[1]zestawienie!G327</f>
        <v>22</v>
      </c>
      <c r="F159" s="29">
        <f t="shared" si="4"/>
        <v>0</v>
      </c>
      <c r="G159" s="27"/>
      <c r="H159" s="7">
        <f t="shared" si="5"/>
        <v>0</v>
      </c>
      <c r="I159" s="8"/>
    </row>
    <row r="160" spans="1:9" s="9" customFormat="1">
      <c r="A160" s="3">
        <f>[1]zestawienie!B328</f>
        <v>157</v>
      </c>
      <c r="B160" s="4" t="s">
        <v>156</v>
      </c>
      <c r="C160" s="5" t="str">
        <f>[1]zestawienie!E328</f>
        <v>szt.</v>
      </c>
      <c r="D160" s="28"/>
      <c r="E160" s="6">
        <f>[1]zestawienie!G328</f>
        <v>5</v>
      </c>
      <c r="F160" s="29">
        <f t="shared" si="4"/>
        <v>0</v>
      </c>
      <c r="G160" s="27"/>
      <c r="H160" s="7">
        <f t="shared" si="5"/>
        <v>0</v>
      </c>
      <c r="I160" s="8"/>
    </row>
    <row r="161" spans="1:9" s="9" customFormat="1">
      <c r="A161" s="3">
        <f>[1]zestawienie!B329</f>
        <v>158</v>
      </c>
      <c r="B161" s="4" t="s">
        <v>157</v>
      </c>
      <c r="C161" s="5" t="str">
        <f>[1]zestawienie!E329</f>
        <v>szt.</v>
      </c>
      <c r="D161" s="28"/>
      <c r="E161" s="6">
        <f>[1]zestawienie!G329</f>
        <v>1</v>
      </c>
      <c r="F161" s="29">
        <f t="shared" si="4"/>
        <v>0</v>
      </c>
      <c r="G161" s="27"/>
      <c r="H161" s="7">
        <f t="shared" si="5"/>
        <v>0</v>
      </c>
      <c r="I161" s="8"/>
    </row>
    <row r="162" spans="1:9" s="9" customFormat="1" ht="25.5">
      <c r="A162" s="3">
        <f>[1]zestawienie!B330</f>
        <v>159</v>
      </c>
      <c r="B162" s="4" t="s">
        <v>158</v>
      </c>
      <c r="C162" s="5" t="str">
        <f>[1]zestawienie!E330</f>
        <v>szt.</v>
      </c>
      <c r="D162" s="28"/>
      <c r="E162" s="6">
        <f>[1]zestawienie!G330</f>
        <v>21</v>
      </c>
      <c r="F162" s="29">
        <f t="shared" si="4"/>
        <v>0</v>
      </c>
      <c r="G162" s="27"/>
      <c r="H162" s="7">
        <f t="shared" si="5"/>
        <v>0</v>
      </c>
      <c r="I162" s="8"/>
    </row>
    <row r="163" spans="1:9" s="9" customFormat="1" ht="25.5">
      <c r="A163" s="3">
        <f>[1]zestawienie!B331</f>
        <v>160</v>
      </c>
      <c r="B163" s="4" t="s">
        <v>159</v>
      </c>
      <c r="C163" s="5" t="str">
        <f>[1]zestawienie!E331</f>
        <v>szt.</v>
      </c>
      <c r="D163" s="28"/>
      <c r="E163" s="6">
        <f>[1]zestawienie!G331</f>
        <v>14</v>
      </c>
      <c r="F163" s="29">
        <f t="shared" si="4"/>
        <v>0</v>
      </c>
      <c r="G163" s="27"/>
      <c r="H163" s="7">
        <f t="shared" si="5"/>
        <v>0</v>
      </c>
      <c r="I163" s="8"/>
    </row>
    <row r="164" spans="1:9" s="9" customFormat="1" ht="25.5">
      <c r="A164" s="3">
        <f>[1]zestawienie!B332</f>
        <v>161</v>
      </c>
      <c r="B164" s="4" t="s">
        <v>160</v>
      </c>
      <c r="C164" s="5" t="str">
        <f>[1]zestawienie!E332</f>
        <v>szt.</v>
      </c>
      <c r="D164" s="28"/>
      <c r="E164" s="6">
        <f>[1]zestawienie!G332</f>
        <v>14</v>
      </c>
      <c r="F164" s="29">
        <f t="shared" si="4"/>
        <v>0</v>
      </c>
      <c r="G164" s="27"/>
      <c r="H164" s="7">
        <f t="shared" si="5"/>
        <v>0</v>
      </c>
      <c r="I164" s="8"/>
    </row>
    <row r="165" spans="1:9" s="9" customFormat="1" ht="25.5">
      <c r="A165" s="3">
        <f>[1]zestawienie!B333</f>
        <v>162</v>
      </c>
      <c r="B165" s="4" t="s">
        <v>161</v>
      </c>
      <c r="C165" s="5" t="str">
        <f>[1]zestawienie!E333</f>
        <v>szt.</v>
      </c>
      <c r="D165" s="28"/>
      <c r="E165" s="6">
        <f>[1]zestawienie!G333</f>
        <v>15</v>
      </c>
      <c r="F165" s="29">
        <f t="shared" si="4"/>
        <v>0</v>
      </c>
      <c r="G165" s="27"/>
      <c r="H165" s="7">
        <f t="shared" si="5"/>
        <v>0</v>
      </c>
      <c r="I165" s="8"/>
    </row>
    <row r="166" spans="1:9" s="9" customFormat="1" ht="25.5">
      <c r="A166" s="3">
        <f>[1]zestawienie!B334</f>
        <v>163</v>
      </c>
      <c r="B166" s="4" t="s">
        <v>162</v>
      </c>
      <c r="C166" s="5" t="str">
        <f>[1]zestawienie!E334</f>
        <v>szt.</v>
      </c>
      <c r="D166" s="28"/>
      <c r="E166" s="6">
        <f>[1]zestawienie!G334</f>
        <v>6</v>
      </c>
      <c r="F166" s="29">
        <f t="shared" si="4"/>
        <v>0</v>
      </c>
      <c r="G166" s="27"/>
      <c r="H166" s="7">
        <f t="shared" si="5"/>
        <v>0</v>
      </c>
      <c r="I166" s="8"/>
    </row>
    <row r="167" spans="1:9" s="9" customFormat="1" ht="25.5">
      <c r="A167" s="3">
        <f>[1]zestawienie!B335</f>
        <v>164</v>
      </c>
      <c r="B167" s="4" t="s">
        <v>194</v>
      </c>
      <c r="C167" s="5" t="str">
        <f>[1]zestawienie!E335</f>
        <v>szt.</v>
      </c>
      <c r="D167" s="28"/>
      <c r="E167" s="6">
        <f>[1]zestawienie!G335</f>
        <v>1</v>
      </c>
      <c r="F167" s="29">
        <f t="shared" si="4"/>
        <v>0</v>
      </c>
      <c r="G167" s="27"/>
      <c r="H167" s="7">
        <f t="shared" si="5"/>
        <v>0</v>
      </c>
      <c r="I167" s="8"/>
    </row>
    <row r="168" spans="1:9" s="9" customFormat="1" ht="25.5">
      <c r="A168" s="3">
        <f>[1]zestawienie!B336</f>
        <v>165</v>
      </c>
      <c r="B168" s="4" t="s">
        <v>195</v>
      </c>
      <c r="C168" s="5" t="str">
        <f>[1]zestawienie!E336</f>
        <v>szt.</v>
      </c>
      <c r="D168" s="28"/>
      <c r="E168" s="6">
        <f>[1]zestawienie!G336</f>
        <v>3</v>
      </c>
      <c r="F168" s="29">
        <f t="shared" si="4"/>
        <v>0</v>
      </c>
      <c r="G168" s="27"/>
      <c r="H168" s="7">
        <f t="shared" si="5"/>
        <v>0</v>
      </c>
      <c r="I168" s="8"/>
    </row>
    <row r="169" spans="1:9" s="9" customFormat="1" ht="25.5">
      <c r="A169" s="3">
        <f>[1]zestawienie!B337</f>
        <v>166</v>
      </c>
      <c r="B169" s="4" t="s">
        <v>196</v>
      </c>
      <c r="C169" s="5" t="str">
        <f>[1]zestawienie!E337</f>
        <v>szt.</v>
      </c>
      <c r="D169" s="28"/>
      <c r="E169" s="6">
        <f>[1]zestawienie!G337</f>
        <v>1</v>
      </c>
      <c r="F169" s="29">
        <f t="shared" si="4"/>
        <v>0</v>
      </c>
      <c r="G169" s="27"/>
      <c r="H169" s="7">
        <f t="shared" si="5"/>
        <v>0</v>
      </c>
      <c r="I169" s="8"/>
    </row>
    <row r="170" spans="1:9" s="9" customFormat="1" ht="25.5">
      <c r="A170" s="3">
        <f>[1]zestawienie!B338</f>
        <v>167</v>
      </c>
      <c r="B170" s="4" t="s">
        <v>163</v>
      </c>
      <c r="C170" s="5" t="str">
        <f>[1]zestawienie!E338</f>
        <v>szt.</v>
      </c>
      <c r="D170" s="28"/>
      <c r="E170" s="6">
        <f>[1]zestawienie!G338</f>
        <v>1</v>
      </c>
      <c r="F170" s="29">
        <f t="shared" si="4"/>
        <v>0</v>
      </c>
      <c r="G170" s="27"/>
      <c r="H170" s="7">
        <f t="shared" si="5"/>
        <v>0</v>
      </c>
      <c r="I170" s="8"/>
    </row>
    <row r="171" spans="1:9" s="9" customFormat="1" ht="25.5">
      <c r="A171" s="3">
        <f>[1]zestawienie!B341</f>
        <v>168</v>
      </c>
      <c r="B171" s="4" t="s">
        <v>191</v>
      </c>
      <c r="C171" s="5" t="str">
        <f>[1]zestawienie!E341</f>
        <v>szt.</v>
      </c>
      <c r="D171" s="28"/>
      <c r="E171" s="6">
        <f>[1]zestawienie!G341</f>
        <v>4</v>
      </c>
      <c r="F171" s="29">
        <f t="shared" si="4"/>
        <v>0</v>
      </c>
      <c r="G171" s="27"/>
      <c r="H171" s="7">
        <f t="shared" si="5"/>
        <v>0</v>
      </c>
      <c r="I171" s="8"/>
    </row>
    <row r="172" spans="1:9" s="9" customFormat="1">
      <c r="A172" s="3">
        <f>[1]zestawienie!B344</f>
        <v>169</v>
      </c>
      <c r="B172" s="4" t="s">
        <v>164</v>
      </c>
      <c r="C172" s="5" t="str">
        <f>[1]zestawienie!E344</f>
        <v>szt.</v>
      </c>
      <c r="D172" s="28"/>
      <c r="E172" s="6">
        <f>[1]zestawienie!G344</f>
        <v>2</v>
      </c>
      <c r="F172" s="29">
        <f t="shared" si="4"/>
        <v>0</v>
      </c>
      <c r="G172" s="27"/>
      <c r="H172" s="7">
        <f t="shared" si="5"/>
        <v>0</v>
      </c>
      <c r="I172" s="8"/>
    </row>
    <row r="173" spans="1:9" s="9" customFormat="1">
      <c r="A173" s="3">
        <f>[1]zestawienie!B346</f>
        <v>170</v>
      </c>
      <c r="B173" s="4" t="s">
        <v>165</v>
      </c>
      <c r="C173" s="5" t="str">
        <f>[1]zestawienie!E346</f>
        <v>szt.</v>
      </c>
      <c r="D173" s="28"/>
      <c r="E173" s="6">
        <f>[1]zestawienie!G346</f>
        <v>23</v>
      </c>
      <c r="F173" s="29">
        <f t="shared" si="4"/>
        <v>0</v>
      </c>
      <c r="G173" s="27"/>
      <c r="H173" s="7">
        <f t="shared" si="5"/>
        <v>0</v>
      </c>
      <c r="I173" s="8"/>
    </row>
    <row r="174" spans="1:9" s="9" customFormat="1">
      <c r="A174" s="3">
        <f>[1]zestawienie!B347</f>
        <v>171</v>
      </c>
      <c r="B174" s="4" t="s">
        <v>166</v>
      </c>
      <c r="C174" s="5" t="str">
        <f>[1]zestawienie!E347</f>
        <v>szt.</v>
      </c>
      <c r="D174" s="28"/>
      <c r="E174" s="6">
        <f>[1]zestawienie!G347</f>
        <v>12</v>
      </c>
      <c r="F174" s="29">
        <f t="shared" si="4"/>
        <v>0</v>
      </c>
      <c r="G174" s="27"/>
      <c r="H174" s="7">
        <f t="shared" si="5"/>
        <v>0</v>
      </c>
      <c r="I174" s="8"/>
    </row>
    <row r="175" spans="1:9" s="9" customFormat="1">
      <c r="A175" s="3">
        <f>[1]zestawienie!B348</f>
        <v>172</v>
      </c>
      <c r="B175" s="4" t="s">
        <v>167</v>
      </c>
      <c r="C175" s="5" t="str">
        <f>[1]zestawienie!E348</f>
        <v>szt.</v>
      </c>
      <c r="D175" s="28"/>
      <c r="E175" s="6">
        <f>[1]zestawienie!G348</f>
        <v>12</v>
      </c>
      <c r="F175" s="29">
        <f t="shared" si="4"/>
        <v>0</v>
      </c>
      <c r="G175" s="27"/>
      <c r="H175" s="7">
        <f t="shared" si="5"/>
        <v>0</v>
      </c>
      <c r="I175" s="8"/>
    </row>
    <row r="176" spans="1:9" s="9" customFormat="1">
      <c r="A176" s="3">
        <f>[1]zestawienie!B349</f>
        <v>173</v>
      </c>
      <c r="B176" s="4" t="s">
        <v>168</v>
      </c>
      <c r="C176" s="5" t="str">
        <f>[1]zestawienie!E349</f>
        <v>szt.</v>
      </c>
      <c r="D176" s="28"/>
      <c r="E176" s="6">
        <f>[1]zestawienie!G349</f>
        <v>12</v>
      </c>
      <c r="F176" s="29">
        <f t="shared" si="4"/>
        <v>0</v>
      </c>
      <c r="G176" s="27"/>
      <c r="H176" s="7">
        <f t="shared" si="5"/>
        <v>0</v>
      </c>
      <c r="I176" s="8"/>
    </row>
    <row r="177" spans="1:10" s="9" customFormat="1" ht="38.25">
      <c r="A177" s="3">
        <f>[1]zestawienie!B350</f>
        <v>174</v>
      </c>
      <c r="B177" s="4" t="s">
        <v>169</v>
      </c>
      <c r="C177" s="5" t="str">
        <f>[1]zestawienie!E350</f>
        <v>szt.</v>
      </c>
      <c r="D177" s="28"/>
      <c r="E177" s="6">
        <f>[1]zestawienie!G350</f>
        <v>66</v>
      </c>
      <c r="F177" s="29">
        <f t="shared" si="4"/>
        <v>0</v>
      </c>
      <c r="G177" s="27"/>
      <c r="H177" s="7">
        <f t="shared" si="5"/>
        <v>0</v>
      </c>
      <c r="I177" s="8"/>
    </row>
    <row r="178" spans="1:10" s="9" customFormat="1" ht="38.25">
      <c r="A178" s="3">
        <f>[1]zestawienie!B351</f>
        <v>175</v>
      </c>
      <c r="B178" s="4" t="s">
        <v>170</v>
      </c>
      <c r="C178" s="5" t="str">
        <f>[1]zestawienie!E351</f>
        <v>szt.</v>
      </c>
      <c r="D178" s="28"/>
      <c r="E178" s="6">
        <f>[1]zestawienie!G351</f>
        <v>31</v>
      </c>
      <c r="F178" s="29">
        <f t="shared" si="4"/>
        <v>0</v>
      </c>
      <c r="G178" s="27"/>
      <c r="H178" s="7">
        <f t="shared" si="5"/>
        <v>0</v>
      </c>
      <c r="I178" s="8"/>
    </row>
    <row r="179" spans="1:10" s="9" customFormat="1" ht="38.25">
      <c r="A179" s="3">
        <f>[1]zestawienie!B352</f>
        <v>176</v>
      </c>
      <c r="B179" s="4" t="s">
        <v>171</v>
      </c>
      <c r="C179" s="5" t="str">
        <f>[1]zestawienie!E352</f>
        <v>szt.</v>
      </c>
      <c r="D179" s="28"/>
      <c r="E179" s="6">
        <f>[1]zestawienie!G352</f>
        <v>31</v>
      </c>
      <c r="F179" s="29">
        <f t="shared" si="4"/>
        <v>0</v>
      </c>
      <c r="G179" s="27"/>
      <c r="H179" s="7">
        <f t="shared" si="5"/>
        <v>0</v>
      </c>
      <c r="I179" s="8"/>
    </row>
    <row r="180" spans="1:10" s="9" customFormat="1" ht="38.25">
      <c r="A180" s="3">
        <f>[1]zestawienie!B353</f>
        <v>177</v>
      </c>
      <c r="B180" s="4" t="s">
        <v>172</v>
      </c>
      <c r="C180" s="5" t="str">
        <f>[1]zestawienie!E353</f>
        <v>szt.</v>
      </c>
      <c r="D180" s="28"/>
      <c r="E180" s="6">
        <f>[1]zestawienie!G353</f>
        <v>31</v>
      </c>
      <c r="F180" s="29">
        <f t="shared" si="4"/>
        <v>0</v>
      </c>
      <c r="G180" s="27"/>
      <c r="H180" s="7">
        <f t="shared" si="5"/>
        <v>0</v>
      </c>
      <c r="I180" s="8"/>
    </row>
    <row r="181" spans="1:10" s="9" customFormat="1">
      <c r="A181" s="3">
        <f>[1]zestawienie!B354</f>
        <v>178</v>
      </c>
      <c r="B181" s="4" t="s">
        <v>173</v>
      </c>
      <c r="C181" s="5" t="str">
        <f>[1]zestawienie!E354</f>
        <v>szt.</v>
      </c>
      <c r="D181" s="28"/>
      <c r="E181" s="6">
        <f>[1]zestawienie!G354</f>
        <v>4</v>
      </c>
      <c r="F181" s="29">
        <f t="shared" si="4"/>
        <v>0</v>
      </c>
      <c r="G181" s="27"/>
      <c r="H181" s="7">
        <f t="shared" si="5"/>
        <v>0</v>
      </c>
      <c r="I181" s="8"/>
    </row>
    <row r="182" spans="1:10" s="9" customFormat="1">
      <c r="A182" s="3">
        <f>[1]zestawienie!B355</f>
        <v>179</v>
      </c>
      <c r="B182" s="4" t="s">
        <v>174</v>
      </c>
      <c r="C182" s="5" t="str">
        <f>[1]zestawienie!E355</f>
        <v>szt.</v>
      </c>
      <c r="D182" s="28"/>
      <c r="E182" s="6">
        <f>[1]zestawienie!G355</f>
        <v>4</v>
      </c>
      <c r="F182" s="29">
        <f t="shared" si="4"/>
        <v>0</v>
      </c>
      <c r="G182" s="27"/>
      <c r="H182" s="7">
        <f t="shared" si="5"/>
        <v>0</v>
      </c>
      <c r="I182" s="8"/>
    </row>
    <row r="183" spans="1:10" s="9" customFormat="1">
      <c r="A183" s="3">
        <f>[1]zestawienie!B356</f>
        <v>180</v>
      </c>
      <c r="B183" s="4" t="s">
        <v>175</v>
      </c>
      <c r="C183" s="5" t="str">
        <f>[1]zestawienie!E356</f>
        <v>szt.</v>
      </c>
      <c r="D183" s="28"/>
      <c r="E183" s="6">
        <f>[1]zestawienie!G356</f>
        <v>2</v>
      </c>
      <c r="F183" s="29">
        <f t="shared" si="4"/>
        <v>0</v>
      </c>
      <c r="G183" s="27"/>
      <c r="H183" s="7">
        <f t="shared" si="5"/>
        <v>0</v>
      </c>
      <c r="I183" s="8"/>
    </row>
    <row r="184" spans="1:10" s="9" customFormat="1">
      <c r="A184" s="3">
        <f>[1]zestawienie!B357</f>
        <v>181</v>
      </c>
      <c r="B184" s="4" t="s">
        <v>176</v>
      </c>
      <c r="C184" s="5" t="str">
        <f>[1]zestawienie!E357</f>
        <v>szt.</v>
      </c>
      <c r="D184" s="28"/>
      <c r="E184" s="6">
        <f>[1]zestawienie!G357</f>
        <v>4</v>
      </c>
      <c r="F184" s="29">
        <f t="shared" si="4"/>
        <v>0</v>
      </c>
      <c r="G184" s="27"/>
      <c r="H184" s="7">
        <f t="shared" si="5"/>
        <v>0</v>
      </c>
      <c r="I184" s="8"/>
    </row>
    <row r="185" spans="1:10" s="9" customFormat="1">
      <c r="A185" s="3">
        <f>[1]zestawienie!B358</f>
        <v>182</v>
      </c>
      <c r="B185" s="4" t="s">
        <v>177</v>
      </c>
      <c r="C185" s="5" t="str">
        <f>[1]zestawienie!E358</f>
        <v>szt.</v>
      </c>
      <c r="D185" s="28"/>
      <c r="E185" s="6">
        <f>[1]zestawienie!G358</f>
        <v>4</v>
      </c>
      <c r="F185" s="29">
        <f t="shared" si="4"/>
        <v>0</v>
      </c>
      <c r="G185" s="27"/>
      <c r="H185" s="7">
        <f t="shared" si="5"/>
        <v>0</v>
      </c>
      <c r="I185" s="8"/>
    </row>
    <row r="186" spans="1:10" s="9" customFormat="1">
      <c r="A186" s="3">
        <f>[1]zestawienie!B359</f>
        <v>183</v>
      </c>
      <c r="B186" s="4" t="s">
        <v>178</v>
      </c>
      <c r="C186" s="5" t="str">
        <f>[1]zestawienie!E359</f>
        <v>szt.</v>
      </c>
      <c r="D186" s="28"/>
      <c r="E186" s="6">
        <f>[1]zestawienie!G359</f>
        <v>4</v>
      </c>
      <c r="F186" s="29">
        <f t="shared" si="4"/>
        <v>0</v>
      </c>
      <c r="G186" s="27"/>
      <c r="H186" s="7">
        <f t="shared" si="5"/>
        <v>0</v>
      </c>
      <c r="I186" s="8"/>
    </row>
    <row r="187" spans="1:10" s="9" customFormat="1" ht="25.5">
      <c r="A187" s="3">
        <f>[1]zestawienie!B360</f>
        <v>184</v>
      </c>
      <c r="B187" s="4" t="s">
        <v>179</v>
      </c>
      <c r="C187" s="5" t="str">
        <f>[1]zestawienie!E360</f>
        <v>szt.</v>
      </c>
      <c r="D187" s="28"/>
      <c r="E187" s="6">
        <f>[1]zestawienie!G360</f>
        <v>22</v>
      </c>
      <c r="F187" s="29">
        <f t="shared" si="4"/>
        <v>0</v>
      </c>
      <c r="G187" s="27"/>
      <c r="H187" s="7">
        <f t="shared" si="5"/>
        <v>0</v>
      </c>
      <c r="I187" s="8"/>
    </row>
    <row r="188" spans="1:10" s="9" customFormat="1" ht="25.5">
      <c r="A188" s="3">
        <f>[1]zestawienie!B361</f>
        <v>185</v>
      </c>
      <c r="B188" s="4" t="s">
        <v>180</v>
      </c>
      <c r="C188" s="5" t="str">
        <f>[1]zestawienie!E361</f>
        <v>szt.</v>
      </c>
      <c r="D188" s="28"/>
      <c r="E188" s="6">
        <f>[1]zestawienie!G361</f>
        <v>12</v>
      </c>
      <c r="F188" s="29">
        <f t="shared" si="4"/>
        <v>0</v>
      </c>
      <c r="G188" s="27"/>
      <c r="H188" s="7">
        <f t="shared" si="5"/>
        <v>0</v>
      </c>
      <c r="I188" s="8"/>
    </row>
    <row r="189" spans="1:10" s="9" customFormat="1" ht="25.5">
      <c r="A189" s="3">
        <f>[1]zestawienie!B362</f>
        <v>186</v>
      </c>
      <c r="B189" s="4" t="s">
        <v>181</v>
      </c>
      <c r="C189" s="5" t="str">
        <f>[1]zestawienie!E362</f>
        <v>szt.</v>
      </c>
      <c r="D189" s="28"/>
      <c r="E189" s="6">
        <f>[1]zestawienie!G362</f>
        <v>12</v>
      </c>
      <c r="F189" s="29">
        <f t="shared" si="4"/>
        <v>0</v>
      </c>
      <c r="G189" s="27"/>
      <c r="H189" s="7">
        <f t="shared" si="5"/>
        <v>0</v>
      </c>
      <c r="I189" s="8"/>
    </row>
    <row r="190" spans="1:10" ht="25.5">
      <c r="A190" s="3">
        <f>[1]zestawienie!B363</f>
        <v>187</v>
      </c>
      <c r="B190" s="4" t="s">
        <v>182</v>
      </c>
      <c r="C190" s="5" t="str">
        <f>[1]zestawienie!E363</f>
        <v>szt.</v>
      </c>
      <c r="D190" s="28"/>
      <c r="E190" s="6">
        <f>[1]zestawienie!G363</f>
        <v>12</v>
      </c>
      <c r="F190" s="29">
        <f t="shared" si="4"/>
        <v>0</v>
      </c>
      <c r="G190" s="27"/>
      <c r="H190" s="7">
        <f t="shared" si="5"/>
        <v>0</v>
      </c>
      <c r="I190" s="8"/>
      <c r="J190" s="10"/>
    </row>
    <row r="191" spans="1:10" ht="25.5">
      <c r="A191" s="3">
        <f>[1]zestawienie!B364</f>
        <v>188</v>
      </c>
      <c r="B191" s="4" t="s">
        <v>183</v>
      </c>
      <c r="C191" s="5" t="str">
        <f>[1]zestawienie!E364</f>
        <v>szt.</v>
      </c>
      <c r="D191" s="28"/>
      <c r="E191" s="6">
        <f>[1]zestawienie!G364</f>
        <v>1</v>
      </c>
      <c r="F191" s="29">
        <f t="shared" si="4"/>
        <v>0</v>
      </c>
      <c r="G191" s="27"/>
      <c r="H191" s="7">
        <f t="shared" si="5"/>
        <v>0</v>
      </c>
      <c r="I191" s="8"/>
      <c r="J191" s="11"/>
    </row>
    <row r="192" spans="1:10" ht="25.5">
      <c r="A192" s="3">
        <f>[1]zestawienie!B365</f>
        <v>189</v>
      </c>
      <c r="B192" s="4" t="s">
        <v>184</v>
      </c>
      <c r="C192" s="5" t="str">
        <f>[1]zestawienie!E365</f>
        <v>szt..</v>
      </c>
      <c r="D192" s="28"/>
      <c r="E192" s="6">
        <f>[1]zestawienie!G365</f>
        <v>22</v>
      </c>
      <c r="F192" s="29">
        <f t="shared" si="4"/>
        <v>0</v>
      </c>
      <c r="G192" s="27"/>
      <c r="H192" s="7">
        <f t="shared" si="5"/>
        <v>0</v>
      </c>
      <c r="I192" s="8"/>
      <c r="J192" s="11"/>
    </row>
    <row r="193" spans="1:10" ht="25.5">
      <c r="A193" s="3">
        <f>[1]zestawienie!B366</f>
        <v>190</v>
      </c>
      <c r="B193" s="4" t="s">
        <v>185</v>
      </c>
      <c r="C193" s="5" t="str">
        <f>[1]zestawienie!E366</f>
        <v>szt.</v>
      </c>
      <c r="D193" s="28"/>
      <c r="E193" s="6">
        <f>[1]zestawienie!G366</f>
        <v>17</v>
      </c>
      <c r="F193" s="29">
        <f t="shared" si="4"/>
        <v>0</v>
      </c>
      <c r="G193" s="27"/>
      <c r="H193" s="7">
        <f t="shared" si="5"/>
        <v>0</v>
      </c>
      <c r="I193" s="8"/>
      <c r="J193" s="11"/>
    </row>
    <row r="194" spans="1:10" ht="25.5">
      <c r="A194" s="3">
        <f>[1]zestawienie!B367</f>
        <v>191</v>
      </c>
      <c r="B194" s="4" t="s">
        <v>186</v>
      </c>
      <c r="C194" s="5" t="str">
        <f>[1]zestawienie!E367</f>
        <v>szt.</v>
      </c>
      <c r="D194" s="28"/>
      <c r="E194" s="6">
        <f>[1]zestawienie!G367</f>
        <v>17</v>
      </c>
      <c r="F194" s="29">
        <f t="shared" si="4"/>
        <v>0</v>
      </c>
      <c r="G194" s="27"/>
      <c r="H194" s="7">
        <f t="shared" si="5"/>
        <v>0</v>
      </c>
      <c r="I194" s="8"/>
      <c r="J194" s="11"/>
    </row>
    <row r="195" spans="1:10" ht="25.5">
      <c r="A195" s="3">
        <f>[1]zestawienie!B368</f>
        <v>192</v>
      </c>
      <c r="B195" s="4" t="s">
        <v>187</v>
      </c>
      <c r="C195" s="5" t="str">
        <f>[1]zestawienie!E368</f>
        <v>szt.</v>
      </c>
      <c r="D195" s="28"/>
      <c r="E195" s="6">
        <f>[1]zestawienie!G368</f>
        <v>17</v>
      </c>
      <c r="F195" s="29">
        <f t="shared" si="4"/>
        <v>0</v>
      </c>
      <c r="G195" s="27"/>
      <c r="H195" s="7">
        <f t="shared" si="5"/>
        <v>0</v>
      </c>
      <c r="I195" s="8"/>
      <c r="J195" s="11"/>
    </row>
    <row r="196" spans="1:10" ht="25.5">
      <c r="A196" s="3">
        <f>[1]zestawienie!B378</f>
        <v>193</v>
      </c>
      <c r="B196" s="4" t="s">
        <v>189</v>
      </c>
      <c r="C196" s="5" t="str">
        <f>[1]zestawienie!E378</f>
        <v>szt.</v>
      </c>
      <c r="D196" s="28"/>
      <c r="E196" s="6">
        <f>[1]zestawienie!G378</f>
        <v>14</v>
      </c>
      <c r="F196" s="29">
        <f t="shared" si="4"/>
        <v>0</v>
      </c>
      <c r="G196" s="27"/>
      <c r="H196" s="7">
        <f t="shared" si="5"/>
        <v>0</v>
      </c>
      <c r="I196" s="8"/>
      <c r="J196" s="11"/>
    </row>
    <row r="197" spans="1:10" ht="25.5">
      <c r="A197" s="3">
        <f>[1]zestawienie!B379</f>
        <v>194</v>
      </c>
      <c r="B197" s="4" t="s">
        <v>193</v>
      </c>
      <c r="C197" s="5" t="str">
        <f>[1]zestawienie!E379</f>
        <v>szt.</v>
      </c>
      <c r="D197" s="28"/>
      <c r="E197" s="6">
        <f>[1]zestawienie!G379</f>
        <v>12</v>
      </c>
      <c r="F197" s="29">
        <f t="shared" ref="F197:F203" si="6">D197*E197</f>
        <v>0</v>
      </c>
      <c r="G197" s="27"/>
      <c r="H197" s="7">
        <f t="shared" ref="H197:H203" si="7">F197+(F197*G197)</f>
        <v>0</v>
      </c>
      <c r="I197" s="8"/>
      <c r="J197" s="11"/>
    </row>
    <row r="198" spans="1:10" ht="25.5">
      <c r="A198" s="3">
        <f>[1]zestawienie!B380</f>
        <v>195</v>
      </c>
      <c r="B198" s="4" t="s">
        <v>192</v>
      </c>
      <c r="C198" s="5" t="str">
        <f>[1]zestawienie!E380</f>
        <v>szt.</v>
      </c>
      <c r="D198" s="28"/>
      <c r="E198" s="6">
        <f>[1]zestawienie!G380</f>
        <v>12</v>
      </c>
      <c r="F198" s="29">
        <f t="shared" si="6"/>
        <v>0</v>
      </c>
      <c r="G198" s="27"/>
      <c r="H198" s="7">
        <f t="shared" si="7"/>
        <v>0</v>
      </c>
      <c r="I198" s="8"/>
      <c r="J198" s="11"/>
    </row>
    <row r="199" spans="1:10">
      <c r="A199" s="3">
        <f>[1]zestawienie!B381</f>
        <v>196</v>
      </c>
      <c r="B199" s="4" t="s">
        <v>188</v>
      </c>
      <c r="C199" s="5" t="str">
        <f>[1]zestawienie!E381</f>
        <v>szt.</v>
      </c>
      <c r="D199" s="28"/>
      <c r="E199" s="6">
        <f>[1]zestawienie!G381</f>
        <v>11</v>
      </c>
      <c r="F199" s="29">
        <f t="shared" si="6"/>
        <v>0</v>
      </c>
      <c r="G199" s="27"/>
      <c r="H199" s="7">
        <f t="shared" si="7"/>
        <v>0</v>
      </c>
      <c r="I199" s="8"/>
      <c r="J199" s="11"/>
    </row>
    <row r="200" spans="1:10" ht="25.5">
      <c r="A200" s="3">
        <f>[1]zestawienie!B382</f>
        <v>197</v>
      </c>
      <c r="B200" s="4" t="s">
        <v>190</v>
      </c>
      <c r="C200" s="5" t="str">
        <f>[1]zestawienie!E382</f>
        <v>szt.</v>
      </c>
      <c r="D200" s="28"/>
      <c r="E200" s="6">
        <f>[1]zestawienie!G382</f>
        <v>19</v>
      </c>
      <c r="F200" s="29">
        <f t="shared" si="6"/>
        <v>0</v>
      </c>
      <c r="G200" s="27"/>
      <c r="H200" s="7">
        <f t="shared" si="7"/>
        <v>0</v>
      </c>
      <c r="I200" s="8"/>
      <c r="J200" s="11"/>
    </row>
    <row r="201" spans="1:10" ht="25.5">
      <c r="A201" s="3">
        <f>[1]zestawienie!B383</f>
        <v>198</v>
      </c>
      <c r="B201" s="4" t="s">
        <v>190</v>
      </c>
      <c r="C201" s="5" t="str">
        <f>[1]zestawienie!E383</f>
        <v>szt.</v>
      </c>
      <c r="D201" s="28"/>
      <c r="E201" s="6">
        <f>[1]zestawienie!G383</f>
        <v>29</v>
      </c>
      <c r="F201" s="29">
        <f t="shared" si="6"/>
        <v>0</v>
      </c>
      <c r="G201" s="27"/>
      <c r="H201" s="7">
        <f t="shared" si="7"/>
        <v>0</v>
      </c>
      <c r="I201" s="8"/>
      <c r="J201" s="11"/>
    </row>
    <row r="202" spans="1:10" ht="25.5">
      <c r="A202" s="3">
        <f>[1]zestawienie!B384</f>
        <v>199</v>
      </c>
      <c r="B202" s="4" t="s">
        <v>190</v>
      </c>
      <c r="C202" s="5" t="str">
        <f>[1]zestawienie!E384</f>
        <v>szt.</v>
      </c>
      <c r="D202" s="28"/>
      <c r="E202" s="6">
        <f>[1]zestawienie!G384</f>
        <v>10</v>
      </c>
      <c r="F202" s="29">
        <f t="shared" si="6"/>
        <v>0</v>
      </c>
      <c r="G202" s="27"/>
      <c r="H202" s="7">
        <f t="shared" si="7"/>
        <v>0</v>
      </c>
      <c r="I202" s="8"/>
      <c r="J202" s="11"/>
    </row>
    <row r="203" spans="1:10" ht="25.5">
      <c r="A203" s="3">
        <f>[1]zestawienie!B385</f>
        <v>200</v>
      </c>
      <c r="B203" s="4" t="s">
        <v>190</v>
      </c>
      <c r="C203" s="5" t="str">
        <f>[1]zestawienie!E385</f>
        <v>szt.</v>
      </c>
      <c r="D203" s="28"/>
      <c r="E203" s="6">
        <f>[1]zestawienie!G385</f>
        <v>10</v>
      </c>
      <c r="F203" s="29">
        <f t="shared" si="6"/>
        <v>0</v>
      </c>
      <c r="G203" s="27"/>
      <c r="H203" s="7">
        <f t="shared" si="7"/>
        <v>0</v>
      </c>
      <c r="I203" s="8"/>
      <c r="J203" s="11"/>
    </row>
    <row r="204" spans="1:10" ht="29.25" customHeight="1">
      <c r="A204" s="30" t="s">
        <v>206</v>
      </c>
      <c r="B204" s="30"/>
      <c r="C204" s="30"/>
      <c r="D204" s="30"/>
      <c r="E204" s="30"/>
      <c r="F204" s="32">
        <f>SUM(F4:F203)</f>
        <v>0</v>
      </c>
      <c r="G204" s="33"/>
      <c r="H204" s="32">
        <f>SUM(H4:H203)</f>
        <v>0</v>
      </c>
      <c r="I204" s="31"/>
      <c r="J204"/>
    </row>
    <row r="205" spans="1:10" ht="29.25" customHeight="1">
      <c r="A205" s="40" t="s">
        <v>210</v>
      </c>
      <c r="B205" s="41"/>
      <c r="C205" s="41"/>
      <c r="D205" s="41"/>
      <c r="E205" s="41"/>
      <c r="F205" s="41"/>
      <c r="G205" s="41"/>
      <c r="H205" s="41"/>
      <c r="I205" s="42"/>
      <c r="J205"/>
    </row>
    <row r="206" spans="1:10" ht="29.25" customHeight="1">
      <c r="A206" s="37" t="s">
        <v>211</v>
      </c>
      <c r="B206" s="38"/>
      <c r="C206" s="38"/>
      <c r="D206" s="38"/>
      <c r="E206" s="39"/>
      <c r="F206" s="43">
        <f>(F204/100)*90</f>
        <v>0</v>
      </c>
      <c r="G206" s="33"/>
      <c r="H206" s="32">
        <f>(H204/100)*90</f>
        <v>0</v>
      </c>
      <c r="I206" s="31"/>
      <c r="J206"/>
    </row>
    <row r="207" spans="1:10">
      <c r="A207" s="25"/>
      <c r="B207" s="25"/>
      <c r="C207" s="25"/>
      <c r="D207" s="25"/>
      <c r="E207" s="25"/>
      <c r="F207" s="25"/>
      <c r="G207" s="25"/>
      <c r="H207" s="25"/>
      <c r="I207" s="25"/>
      <c r="J207" s="15"/>
    </row>
    <row r="208" spans="1:10" ht="45" customHeight="1">
      <c r="A208" s="26" t="s">
        <v>205</v>
      </c>
      <c r="B208" s="26"/>
      <c r="C208" s="26"/>
      <c r="D208" s="26"/>
      <c r="E208" s="26"/>
      <c r="F208" s="26"/>
      <c r="G208" s="26"/>
      <c r="H208" s="26"/>
      <c r="I208" s="26"/>
      <c r="J208" s="16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</sheetData>
  <mergeCells count="7">
    <mergeCell ref="A1:I1"/>
    <mergeCell ref="A208:I208"/>
    <mergeCell ref="A204:E204"/>
    <mergeCell ref="A207:I207"/>
    <mergeCell ref="A2:I2"/>
    <mergeCell ref="A205:I205"/>
    <mergeCell ref="A206:E20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AB40112-9576-4733-B74F-602DF26A14D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szczegółowej wyceny</vt:lpstr>
      <vt:lpstr>'Formularz szczegółowej wyceny'!Tytuły_wydruku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Matyjaszewski Tomasz</dc:creator>
  <cp:lastModifiedBy>Tworek Agnieszka</cp:lastModifiedBy>
  <cp:lastPrinted>2025-01-27T10:30:32Z</cp:lastPrinted>
  <dcterms:created xsi:type="dcterms:W3CDTF">2025-01-08T08:39:14Z</dcterms:created>
  <dcterms:modified xsi:type="dcterms:W3CDTF">2025-01-30T09:08:29Z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cea8a51f-3821-4dcf-bc14-0139db49be1b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Matyjaszewski Tomasz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10.130.245.82</vt:lpwstr>
  </property>
  <property fmtid="{D5CDD505-2E9C-101B-9397-08002B2CF9AE}" pid="10" name="bjSaver">
    <vt:lpwstr>ycMvxnKy1OZOy5rFV/G8wUX7O1cqZXG7</vt:lpwstr>
  </property>
  <property fmtid="{D5CDD505-2E9C-101B-9397-08002B2CF9AE}" pid="11" name="bjClsUserRVM">
    <vt:lpwstr>[]</vt:lpwstr>
  </property>
</Properties>
</file>