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MAJ-2025\"/>
    </mc:Choice>
  </mc:AlternateContent>
  <xr:revisionPtr revIDLastSave="0" documentId="13_ncr:1_{B3234AF3-DEBB-44CB-B2DB-CFF45EA1B48C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94" i="1"/>
  <c r="J94" i="1" s="1"/>
  <c r="I95" i="1"/>
  <c r="J95" i="1" s="1"/>
  <c r="I96" i="1"/>
  <c r="J96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94" i="1"/>
  <c r="K94" i="1" s="1"/>
  <c r="H95" i="1"/>
  <c r="K95" i="1" s="1"/>
  <c r="H96" i="1"/>
  <c r="K96" i="1" s="1"/>
  <c r="H29" i="1"/>
  <c r="K29" i="1" s="1"/>
  <c r="I29" i="1"/>
  <c r="J29" i="1" s="1"/>
  <c r="I41" i="1"/>
  <c r="J41" i="1" s="1"/>
  <c r="H41" i="1"/>
  <c r="K41" i="1" s="1"/>
  <c r="I40" i="1"/>
  <c r="J40" i="1" s="1"/>
  <c r="H40" i="1"/>
  <c r="K40" i="1" s="1"/>
  <c r="I39" i="1"/>
  <c r="J39" i="1" s="1"/>
  <c r="H39" i="1"/>
  <c r="K39" i="1" s="1"/>
  <c r="I38" i="1"/>
  <c r="J38" i="1" s="1"/>
  <c r="H38" i="1"/>
  <c r="K38" i="1" s="1"/>
  <c r="I37" i="1"/>
  <c r="J37" i="1" s="1"/>
  <c r="H37" i="1"/>
  <c r="K37" i="1" s="1"/>
  <c r="I36" i="1"/>
  <c r="J36" i="1" s="1"/>
  <c r="H36" i="1"/>
  <c r="K36" i="1" s="1"/>
  <c r="I35" i="1"/>
  <c r="J35" i="1" s="1"/>
  <c r="H35" i="1"/>
  <c r="K35" i="1" s="1"/>
  <c r="I34" i="1"/>
  <c r="J34" i="1" s="1"/>
  <c r="H34" i="1"/>
  <c r="K34" i="1" s="1"/>
  <c r="I33" i="1"/>
  <c r="J33" i="1" s="1"/>
  <c r="H33" i="1"/>
  <c r="K33" i="1" s="1"/>
  <c r="I32" i="1"/>
  <c r="J32" i="1" s="1"/>
  <c r="H32" i="1"/>
  <c r="K32" i="1" s="1"/>
  <c r="I31" i="1"/>
  <c r="J31" i="1" s="1"/>
  <c r="H31" i="1"/>
  <c r="K31" i="1" s="1"/>
  <c r="I30" i="1"/>
  <c r="J30" i="1" s="1"/>
  <c r="H30" i="1"/>
  <c r="K30" i="1" s="1"/>
  <c r="I28" i="1"/>
  <c r="J28" i="1" s="1"/>
  <c r="H28" i="1"/>
  <c r="K28" i="1" s="1"/>
  <c r="I27" i="1"/>
  <c r="J27" i="1" s="1"/>
  <c r="H27" i="1"/>
  <c r="K27" i="1" s="1"/>
  <c r="I26" i="1"/>
  <c r="J26" i="1" s="1"/>
  <c r="H26" i="1"/>
  <c r="K26" i="1" s="1"/>
  <c r="I25" i="1"/>
  <c r="J25" i="1" s="1"/>
  <c r="H25" i="1"/>
  <c r="K25" i="1" s="1"/>
  <c r="I24" i="1"/>
  <c r="J24" i="1" s="1"/>
  <c r="H24" i="1"/>
  <c r="K24" i="1" s="1"/>
  <c r="I23" i="1"/>
  <c r="J23" i="1" s="1"/>
  <c r="H23" i="1"/>
  <c r="K23" i="1" s="1"/>
  <c r="I22" i="1"/>
  <c r="J22" i="1" s="1"/>
  <c r="H22" i="1"/>
  <c r="K22" i="1" s="1"/>
  <c r="I21" i="1"/>
  <c r="J21" i="1" s="1"/>
  <c r="H21" i="1"/>
  <c r="K21" i="1" s="1"/>
  <c r="I20" i="1"/>
  <c r="J20" i="1" s="1"/>
  <c r="H20" i="1"/>
  <c r="K20" i="1" s="1"/>
  <c r="I19" i="1"/>
  <c r="J19" i="1" s="1"/>
  <c r="H19" i="1"/>
  <c r="K19" i="1" s="1"/>
  <c r="I18" i="1"/>
  <c r="J18" i="1" s="1"/>
  <c r="H18" i="1"/>
  <c r="K18" i="1" s="1"/>
  <c r="I17" i="1"/>
  <c r="J17" i="1" s="1"/>
  <c r="H17" i="1"/>
  <c r="K17" i="1" s="1"/>
  <c r="I16" i="1"/>
  <c r="J16" i="1" s="1"/>
  <c r="H16" i="1"/>
  <c r="K16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H4" i="1"/>
  <c r="K4" i="1" s="1"/>
  <c r="I97" i="1" l="1"/>
  <c r="K97" i="1"/>
  <c r="J4" i="1"/>
  <c r="J97" i="1" s="1"/>
</calcChain>
</file>

<file path=xl/sharedStrings.xml><?xml version="1.0" encoding="utf-8"?>
<sst xmlns="http://schemas.openxmlformats.org/spreadsheetml/2006/main" count="294" uniqueCount="205">
  <si>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</si>
  <si>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</si>
  <si>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</si>
  <si>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</si>
  <si>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</si>
  <si>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</si>
  <si>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</si>
  <si>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</si>
  <si>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</si>
  <si>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</si>
  <si>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</si>
  <si>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kg.</t>
  </si>
  <si>
    <t>RAZEM</t>
  </si>
  <si>
    <t xml:space="preserve">*zgodnie ze Szczegółowym opisem przedmiotu zamówienia stanowiącym załącznik do SWZ i do Umowy                    </t>
  </si>
  <si>
    <t>załącznik do Formularza ofertowego - część nr 4</t>
  </si>
  <si>
    <t>Jaja kurze L</t>
  </si>
  <si>
    <t>szt.</t>
  </si>
  <si>
    <t>Ziemniaki</t>
  </si>
  <si>
    <t>Brokuły świeże kl. I</t>
  </si>
  <si>
    <t>Burak</t>
  </si>
  <si>
    <t>Szczaw świeży</t>
  </si>
  <si>
    <t>Cebula żółta kl. I</t>
  </si>
  <si>
    <t>Cebula czerwona</t>
  </si>
  <si>
    <t>Cukinia kl. I</t>
  </si>
  <si>
    <t>Czosnek polski główka kl. ekstra</t>
  </si>
  <si>
    <t>Fasola biała średnia kl. I</t>
  </si>
  <si>
    <t>Fasola szparagowa żółta, zielona kl. I</t>
  </si>
  <si>
    <t>Groch łupany połówki</t>
  </si>
  <si>
    <t>Kalafior świeży kl. I, bez wykwitów</t>
  </si>
  <si>
    <t>kapusta młoda</t>
  </si>
  <si>
    <t>Kapusta biała głowiasta kl. I</t>
  </si>
  <si>
    <t>Kapusta kiszona</t>
  </si>
  <si>
    <t>Kapusta modra głowiasta kl. I</t>
  </si>
  <si>
    <t>Kapusta pekińska kl. I</t>
  </si>
  <si>
    <t>Kapusta włoska kl. I</t>
  </si>
  <si>
    <t>Kiełki rzodkiewki, słonecznika świeże kl. I</t>
  </si>
  <si>
    <t>Lubczyk</t>
  </si>
  <si>
    <t>Koperek kl. I</t>
  </si>
  <si>
    <t>Marchew  kl. I</t>
  </si>
  <si>
    <t>Natka pietruszki kl. I</t>
  </si>
  <si>
    <t>ogorek małosolny</t>
  </si>
  <si>
    <t>Ogórek kiszony</t>
  </si>
  <si>
    <t>Kalarepa</t>
  </si>
  <si>
    <t>Ogórek zielony kl. I</t>
  </si>
  <si>
    <t>Papryka świeża czerwona, żółta, kl. I</t>
  </si>
  <si>
    <t>Papryka ramino</t>
  </si>
  <si>
    <t>Pieczarka kl. I</t>
  </si>
  <si>
    <t>Pietruszka korzeń kl. I</t>
  </si>
  <si>
    <t>Pomidor</t>
  </si>
  <si>
    <t>Pomidorki koktajlowe</t>
  </si>
  <si>
    <t>Pomidor malinowy kl. I</t>
  </si>
  <si>
    <t>Por krajowy kl. I</t>
  </si>
  <si>
    <t>Rzodkiewka pęczek kl. I</t>
  </si>
  <si>
    <t>Sałata  kl. I</t>
  </si>
  <si>
    <t>Sałata lodowa kl. I</t>
  </si>
  <si>
    <t>Seler korzeń kl. I</t>
  </si>
  <si>
    <t>Szpinak świeży</t>
  </si>
  <si>
    <t>Szczypiorek kl. I</t>
  </si>
  <si>
    <t>Roszpunka</t>
  </si>
  <si>
    <t>Rukola</t>
  </si>
  <si>
    <t>Zioła świeże kl.</t>
  </si>
  <si>
    <t>Marchew mloda kl.</t>
  </si>
  <si>
    <t>Pietruszka mloda kl.</t>
  </si>
  <si>
    <t>Por młody kl.</t>
  </si>
  <si>
    <t>Seler młody kl.</t>
  </si>
  <si>
    <t>Ziemniaki młode kl.</t>
  </si>
  <si>
    <t>Dynia kl.</t>
  </si>
  <si>
    <t>Rabarbar kl.</t>
  </si>
  <si>
    <t>botwinka kl.</t>
  </si>
  <si>
    <t>ogórek gruntowy</t>
  </si>
  <si>
    <t>Zestaw do kiszenia ogorków kl.</t>
  </si>
  <si>
    <t>Szczaw konserwowy 100%, 320-350g , produkt bez konserwantów- 100%</t>
  </si>
  <si>
    <t>Arbuz import kl. I</t>
  </si>
  <si>
    <t>Banany kl. I</t>
  </si>
  <si>
    <t>Borówka amerykańska kl. I</t>
  </si>
  <si>
    <t>Czereśnia kl.</t>
  </si>
  <si>
    <t>Brzoskwinia kl. I</t>
  </si>
  <si>
    <t>Cytryna kl. I</t>
  </si>
  <si>
    <t>Gruszka luzem kl. I</t>
  </si>
  <si>
    <t>Jabłka luzem kl. I</t>
  </si>
  <si>
    <t>Jabłka Szara Reneta lub Antonówka</t>
  </si>
  <si>
    <t>Kiwi luzem kl. I</t>
  </si>
  <si>
    <t>Mandarynka  luzem kl. I</t>
  </si>
  <si>
    <t>Morela kl. I</t>
  </si>
  <si>
    <t>Nektarynka kl. I</t>
  </si>
  <si>
    <t>Porzeczka  kl. I</t>
  </si>
  <si>
    <t>Pomarańcza kl. I</t>
  </si>
  <si>
    <t>Rodzynki suszone kl. I</t>
  </si>
  <si>
    <t>Avocado kl. I</t>
  </si>
  <si>
    <t>Kaka kl. I</t>
  </si>
  <si>
    <t>Malina</t>
  </si>
  <si>
    <t>Śliwka kl. I</t>
  </si>
  <si>
    <t>Melon  kl. I</t>
  </si>
  <si>
    <t>Winogrono kl. I</t>
  </si>
  <si>
    <t>Żurawina suszona kl. I</t>
  </si>
  <si>
    <t>Orzechy włoskie kl.I</t>
  </si>
  <si>
    <t>Słonecznik ziarno kl.I</t>
  </si>
  <si>
    <t>Sok kubek 195ml 100%naturalny NFC różne smaki</t>
  </si>
  <si>
    <t>Sok 3l 100%naturalny NFC różne smaki</t>
  </si>
  <si>
    <t>Truskawka</t>
  </si>
  <si>
    <t>Wiśnia</t>
  </si>
  <si>
    <t>Czipsy jabłkowe przekąska 30g</t>
  </si>
  <si>
    <t>szt</t>
  </si>
  <si>
    <t>Ananas kl.I</t>
  </si>
  <si>
    <t>kg</t>
  </si>
  <si>
    <t>Część nr 4 - Warzywa i owoce,jajka*</t>
  </si>
  <si>
    <t>75.     </t>
  </si>
  <si>
    <t>76.     </t>
  </si>
  <si>
    <t>77.     </t>
  </si>
  <si>
    <t>78.     </t>
  </si>
  <si>
    <t>79.     </t>
  </si>
  <si>
    <t>80.     </t>
  </si>
  <si>
    <t>81.     </t>
  </si>
  <si>
    <t>82.     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</si>
  <si>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</si>
  <si>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</si>
  <si>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</si>
  <si>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</si>
  <si>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</si>
  <si>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</si>
  <si>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</si>
  <si>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</si>
  <si>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</si>
  <si>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</si>
  <si>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</si>
  <si>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</si>
  <si>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</si>
  <si>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</si>
  <si>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</si>
  <si>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</si>
  <si>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</si>
  <si>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</si>
  <si>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</si>
  <si>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</si>
  <si>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</si>
  <si>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</si>
  <si>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</si>
  <si>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</si>
  <si>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</si>
  <si>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</si>
  <si>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</si>
  <si>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</si>
  <si>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</si>
  <si>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</si>
  <si>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</si>
  <si>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</si>
  <si>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</si>
  <si>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</si>
  <si>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</si>
  <si>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</si>
  <si>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</si>
  <si>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</si>
  <si>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</si>
  <si>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</si>
  <si>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</si>
  <si>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</si>
  <si>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</si>
  <si>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</si>
  <si>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</si>
  <si>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</si>
  <si>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</si>
  <si>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</si>
  <si>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</si>
  <si>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</si>
  <si>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</si>
  <si>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</si>
  <si>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</si>
  <si>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</si>
  <si>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</si>
  <si>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</si>
  <si>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</si>
  <si>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</si>
  <si>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</si>
  <si>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</si>
  <si>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</si>
  <si>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</si>
  <si>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</si>
  <si>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</si>
  <si>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</si>
  <si>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</si>
  <si>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</si>
  <si>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</si>
  <si>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</si>
  <si>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</si>
  <si>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</si>
  <si>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</si>
  <si>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</si>
  <si>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</si>
  <si>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83.    </t>
  </si>
  <si>
    <t>84.    </t>
  </si>
  <si>
    <t>85.    </t>
  </si>
  <si>
    <t>86.    </t>
  </si>
  <si>
    <t>87.    </t>
  </si>
  <si>
    <t>88.</t>
  </si>
  <si>
    <t>89.</t>
  </si>
  <si>
    <t>90.</t>
  </si>
  <si>
    <t>91.</t>
  </si>
  <si>
    <t>92.</t>
  </si>
  <si>
    <t>93.</t>
  </si>
  <si>
    <t>Susz wigilijny</t>
  </si>
  <si>
    <t>morela suszona</t>
  </si>
  <si>
    <t>śliwka suszona</t>
  </si>
  <si>
    <t>mango</t>
  </si>
  <si>
    <t>granat</t>
  </si>
  <si>
    <t>imbir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</si>
</sst>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0" xfId="0" applyAlignment="1">
      <alignment horizontal="left"/>
    </xf>
    <xf numFmtId="9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96</xdr:row>
      <xdr:rowOff>0</xdr:rowOff>
    </xdr:from>
    <xdr:to>
      <xdr:col>3</xdr:col>
      <xdr:colOff>95250</xdr:colOff>
      <xdr:row>99</xdr:row>
      <xdr:rowOff>9525</xdr:rowOff>
    </xdr:to>
    <xdr:sp macro="" textlink="">
      <xdr:nvSpPr>
        <xdr:cNvPr id="3" name="Text Box 32" descr="Załącznik do formularza ofertowego część 4. Zawiera on wykaz asortmentu warzyw, owoców i jajek.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sheetPr codeName="Arkusz1"/>
  <dimension ref="A1:K100"/>
  <sheetViews>
    <sheetView tabSelected="1" topLeftCell="A61" zoomScaleNormal="100" workbookViewId="0">
      <selection activeCell="G4" sqref="G4:G96"/>
    </sheetView>
  </sheetViews>
  <sheetFormatPr defaultRowHeight="15" x14ac:dyDescent="0.25"/>
  <cols>
    <col min="1" max="1" width="4.5703125" customWidth="1"/>
    <col min="2" max="2" width="40.5703125" customWidth="1"/>
    <col min="4" max="4" width="12.5703125" customWidth="1"/>
    <col min="5" max="5" width="10.7109375" customWidth="1"/>
    <col min="6" max="6" width="11.28515625" customWidth="1"/>
  </cols>
  <sheetData>
    <row r="1" spans="1:11" ht="15.75" x14ac:dyDescent="0.25">
      <c r="A1" s="2"/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15.75" x14ac:dyDescent="0.25">
      <c r="A2" s="2"/>
      <c r="B2" s="20" t="s">
        <v>105</v>
      </c>
      <c r="C2" s="20"/>
      <c r="D2" s="20"/>
      <c r="E2" s="2"/>
      <c r="F2" s="2"/>
      <c r="G2" s="2"/>
      <c r="H2" s="2"/>
      <c r="I2" s="2"/>
      <c r="J2" s="2"/>
      <c r="K2" s="2"/>
    </row>
    <row r="3" spans="1:11" ht="60" x14ac:dyDescent="0.25">
      <c r="A3" s="2" t="s">
        <v>0</v>
      </c>
      <c r="B3" s="2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x14ac:dyDescent="0.25">
      <c r="A4" s="8" t="s">
        <v>114</v>
      </c>
      <c r="B4" s="9" t="s">
        <v>15</v>
      </c>
      <c r="C4" s="10" t="s">
        <v>16</v>
      </c>
      <c r="D4" s="11">
        <v>2600</v>
      </c>
      <c r="E4" s="5"/>
      <c r="F4" s="6">
        <v>0</v>
      </c>
      <c r="G4" s="22">
        <v>0.05</v>
      </c>
      <c r="H4" s="6">
        <f>F4+F4*G4%</f>
        <v>0</v>
      </c>
      <c r="I4" s="6">
        <f>D4*F4</f>
        <v>0</v>
      </c>
      <c r="J4" s="6">
        <f>I4*G4%</f>
        <v>0</v>
      </c>
      <c r="K4" s="6">
        <f>D4*H4</f>
        <v>0</v>
      </c>
    </row>
    <row r="5" spans="1:11" x14ac:dyDescent="0.25">
      <c r="A5" s="12" t="s">
        <v>115</v>
      </c>
      <c r="B5" s="9" t="s">
        <v>17</v>
      </c>
      <c r="C5" s="13" t="s">
        <v>104</v>
      </c>
      <c r="D5" s="11">
        <v>1500</v>
      </c>
      <c r="E5" s="5"/>
      <c r="F5" s="6">
        <v>0</v>
      </c>
      <c r="G5" s="22">
        <v>0.05</v>
      </c>
      <c r="H5" s="6">
        <f t="shared" ref="H5:H96" si="0">F5+F5*G5%</f>
        <v>0</v>
      </c>
      <c r="I5" s="6">
        <f t="shared" ref="I5:I96" si="1">D5*F5</f>
        <v>0</v>
      </c>
      <c r="J5" s="6">
        <f t="shared" ref="J5:J96" si="2">I5*G5%</f>
        <v>0</v>
      </c>
      <c r="K5" s="6">
        <f t="shared" ref="K5:K96" si="3">D5*H5</f>
        <v>0</v>
      </c>
    </row>
    <row r="6" spans="1:11" x14ac:dyDescent="0.25">
      <c r="A6" s="12" t="s">
        <v>116</v>
      </c>
      <c r="B6" s="9" t="s">
        <v>18</v>
      </c>
      <c r="C6" s="13" t="s">
        <v>104</v>
      </c>
      <c r="D6" s="11">
        <v>24</v>
      </c>
      <c r="E6" s="5"/>
      <c r="F6" s="6">
        <v>0</v>
      </c>
      <c r="G6" s="22">
        <v>0.05</v>
      </c>
      <c r="H6" s="6">
        <f t="shared" si="0"/>
        <v>0</v>
      </c>
      <c r="I6" s="6">
        <f t="shared" si="1"/>
        <v>0</v>
      </c>
      <c r="J6" s="6">
        <f t="shared" si="2"/>
        <v>0</v>
      </c>
      <c r="K6" s="6">
        <f t="shared" si="3"/>
        <v>0</v>
      </c>
    </row>
    <row r="7" spans="1:11" x14ac:dyDescent="0.25">
      <c r="A7" s="12" t="s">
        <v>117</v>
      </c>
      <c r="B7" s="9" t="s">
        <v>19</v>
      </c>
      <c r="C7" s="13" t="s">
        <v>104</v>
      </c>
      <c r="D7" s="11">
        <v>30</v>
      </c>
      <c r="E7" s="5"/>
      <c r="F7" s="6">
        <v>0</v>
      </c>
      <c r="G7" s="22">
        <v>0.05</v>
      </c>
      <c r="H7" s="6">
        <f t="shared" si="0"/>
        <v>0</v>
      </c>
      <c r="I7" s="6">
        <f t="shared" si="1"/>
        <v>0</v>
      </c>
      <c r="J7" s="6">
        <f t="shared" si="2"/>
        <v>0</v>
      </c>
      <c r="K7" s="6">
        <f t="shared" si="3"/>
        <v>0</v>
      </c>
    </row>
    <row r="8" spans="1:11" x14ac:dyDescent="0.25">
      <c r="A8" s="12" t="s">
        <v>118</v>
      </c>
      <c r="B8" s="9" t="s">
        <v>20</v>
      </c>
      <c r="C8" s="13" t="s">
        <v>16</v>
      </c>
      <c r="D8" s="11">
        <v>10</v>
      </c>
      <c r="E8" s="5"/>
      <c r="F8" s="6">
        <v>0</v>
      </c>
      <c r="G8" s="22">
        <v>0.05</v>
      </c>
      <c r="H8" s="6">
        <f t="shared" si="0"/>
        <v>0</v>
      </c>
      <c r="I8" s="6">
        <f t="shared" si="1"/>
        <v>0</v>
      </c>
      <c r="J8" s="6">
        <f t="shared" si="2"/>
        <v>0</v>
      </c>
      <c r="K8" s="6">
        <f t="shared" si="3"/>
        <v>0</v>
      </c>
    </row>
    <row r="9" spans="1:11" x14ac:dyDescent="0.25">
      <c r="A9" s="12" t="s">
        <v>119</v>
      </c>
      <c r="B9" s="9" t="s">
        <v>21</v>
      </c>
      <c r="C9" s="13" t="s">
        <v>104</v>
      </c>
      <c r="D9" s="11">
        <v>60</v>
      </c>
      <c r="E9" s="5"/>
      <c r="F9" s="6">
        <v>0</v>
      </c>
      <c r="G9" s="22">
        <v>0.05</v>
      </c>
      <c r="H9" s="6">
        <f t="shared" si="0"/>
        <v>0</v>
      </c>
      <c r="I9" s="6">
        <f t="shared" si="1"/>
        <v>0</v>
      </c>
      <c r="J9" s="6">
        <f t="shared" si="2"/>
        <v>0</v>
      </c>
      <c r="K9" s="6">
        <f t="shared" si="3"/>
        <v>0</v>
      </c>
    </row>
    <row r="10" spans="1:11" x14ac:dyDescent="0.25">
      <c r="A10" s="12" t="s">
        <v>120</v>
      </c>
      <c r="B10" s="9" t="s">
        <v>22</v>
      </c>
      <c r="C10" s="13" t="s">
        <v>104</v>
      </c>
      <c r="D10" s="11">
        <v>10</v>
      </c>
      <c r="E10" s="5"/>
      <c r="F10" s="6">
        <v>0</v>
      </c>
      <c r="G10" s="22">
        <v>0.05</v>
      </c>
      <c r="H10" s="6">
        <f t="shared" si="0"/>
        <v>0</v>
      </c>
      <c r="I10" s="6">
        <f t="shared" si="1"/>
        <v>0</v>
      </c>
      <c r="J10" s="6">
        <f t="shared" si="2"/>
        <v>0</v>
      </c>
      <c r="K10" s="6">
        <f t="shared" si="3"/>
        <v>0</v>
      </c>
    </row>
    <row r="11" spans="1:11" x14ac:dyDescent="0.25">
      <c r="A11" s="12" t="s">
        <v>121</v>
      </c>
      <c r="B11" s="9" t="s">
        <v>23</v>
      </c>
      <c r="C11" s="13" t="s">
        <v>104</v>
      </c>
      <c r="D11" s="11">
        <v>10</v>
      </c>
      <c r="E11" s="5"/>
      <c r="F11" s="6">
        <v>0</v>
      </c>
      <c r="G11" s="22">
        <v>0.05</v>
      </c>
      <c r="H11" s="6">
        <f t="shared" si="0"/>
        <v>0</v>
      </c>
      <c r="I11" s="6">
        <f t="shared" si="1"/>
        <v>0</v>
      </c>
      <c r="J11" s="6">
        <f t="shared" si="2"/>
        <v>0</v>
      </c>
      <c r="K11" s="6">
        <f t="shared" si="3"/>
        <v>0</v>
      </c>
    </row>
    <row r="12" spans="1:11" x14ac:dyDescent="0.25">
      <c r="A12" s="12" t="s">
        <v>122</v>
      </c>
      <c r="B12" s="9" t="s">
        <v>24</v>
      </c>
      <c r="C12" s="13" t="s">
        <v>16</v>
      </c>
      <c r="D12" s="11">
        <v>20</v>
      </c>
      <c r="E12" s="5"/>
      <c r="F12" s="6">
        <v>0</v>
      </c>
      <c r="G12" s="22">
        <v>0.05</v>
      </c>
      <c r="H12" s="6">
        <f t="shared" si="0"/>
        <v>0</v>
      </c>
      <c r="I12" s="6">
        <f t="shared" si="1"/>
        <v>0</v>
      </c>
      <c r="J12" s="6">
        <f t="shared" si="2"/>
        <v>0</v>
      </c>
      <c r="K12" s="6">
        <f t="shared" si="3"/>
        <v>0</v>
      </c>
    </row>
    <row r="13" spans="1:11" x14ac:dyDescent="0.25">
      <c r="A13" s="12" t="s">
        <v>123</v>
      </c>
      <c r="B13" s="9" t="s">
        <v>25</v>
      </c>
      <c r="C13" s="13" t="s">
        <v>104</v>
      </c>
      <c r="D13" s="11">
        <v>10</v>
      </c>
      <c r="E13" s="5"/>
      <c r="F13" s="6">
        <v>0</v>
      </c>
      <c r="G13" s="22">
        <v>0.05</v>
      </c>
      <c r="H13" s="6">
        <f t="shared" si="0"/>
        <v>0</v>
      </c>
      <c r="I13" s="6">
        <f t="shared" si="1"/>
        <v>0</v>
      </c>
      <c r="J13" s="6">
        <f t="shared" si="2"/>
        <v>0</v>
      </c>
      <c r="K13" s="6">
        <f t="shared" si="3"/>
        <v>0</v>
      </c>
    </row>
    <row r="14" spans="1:11" x14ac:dyDescent="0.25">
      <c r="A14" s="12" t="s">
        <v>124</v>
      </c>
      <c r="B14" s="9" t="s">
        <v>26</v>
      </c>
      <c r="C14" s="13" t="s">
        <v>104</v>
      </c>
      <c r="D14" s="14">
        <v>30</v>
      </c>
      <c r="E14" s="5"/>
      <c r="F14" s="6">
        <v>0</v>
      </c>
      <c r="G14" s="22">
        <v>0.05</v>
      </c>
      <c r="H14" s="6">
        <f t="shared" si="0"/>
        <v>0</v>
      </c>
      <c r="I14" s="6">
        <f t="shared" si="1"/>
        <v>0</v>
      </c>
      <c r="J14" s="6">
        <f t="shared" si="2"/>
        <v>0</v>
      </c>
      <c r="K14" s="6">
        <f t="shared" si="3"/>
        <v>0</v>
      </c>
    </row>
    <row r="15" spans="1:11" x14ac:dyDescent="0.25">
      <c r="A15" s="12" t="s">
        <v>125</v>
      </c>
      <c r="B15" s="9" t="s">
        <v>27</v>
      </c>
      <c r="C15" s="13" t="s">
        <v>104</v>
      </c>
      <c r="D15" s="14">
        <v>12</v>
      </c>
      <c r="E15" s="5"/>
      <c r="F15" s="6">
        <v>0</v>
      </c>
      <c r="G15" s="22">
        <v>0.05</v>
      </c>
      <c r="H15" s="6">
        <f t="shared" si="0"/>
        <v>0</v>
      </c>
      <c r="I15" s="6">
        <f t="shared" si="1"/>
        <v>0</v>
      </c>
      <c r="J15" s="6">
        <f t="shared" si="2"/>
        <v>0</v>
      </c>
      <c r="K15" s="6">
        <f t="shared" si="3"/>
        <v>0</v>
      </c>
    </row>
    <row r="16" spans="1:11" x14ac:dyDescent="0.25">
      <c r="A16" s="12" t="s">
        <v>126</v>
      </c>
      <c r="B16" s="9" t="s">
        <v>28</v>
      </c>
      <c r="C16" s="13" t="s">
        <v>16</v>
      </c>
      <c r="D16" s="14">
        <v>24</v>
      </c>
      <c r="E16" s="5"/>
      <c r="F16" s="6">
        <v>0</v>
      </c>
      <c r="G16" s="22">
        <v>0.05</v>
      </c>
      <c r="H16" s="6">
        <f t="shared" si="0"/>
        <v>0</v>
      </c>
      <c r="I16" s="6">
        <f t="shared" si="1"/>
        <v>0</v>
      </c>
      <c r="J16" s="6">
        <f t="shared" si="2"/>
        <v>0</v>
      </c>
      <c r="K16" s="6">
        <f t="shared" si="3"/>
        <v>0</v>
      </c>
    </row>
    <row r="17" spans="1:11" x14ac:dyDescent="0.25">
      <c r="A17" s="12" t="s">
        <v>127</v>
      </c>
      <c r="B17" s="9" t="s">
        <v>29</v>
      </c>
      <c r="C17" s="13" t="s">
        <v>16</v>
      </c>
      <c r="D17" s="14">
        <v>15</v>
      </c>
      <c r="E17" s="5"/>
      <c r="F17" s="6">
        <v>0</v>
      </c>
      <c r="G17" s="22">
        <v>0.05</v>
      </c>
      <c r="H17" s="6">
        <f t="shared" si="0"/>
        <v>0</v>
      </c>
      <c r="I17" s="6">
        <f t="shared" si="1"/>
        <v>0</v>
      </c>
      <c r="J17" s="6">
        <f t="shared" si="2"/>
        <v>0</v>
      </c>
      <c r="K17" s="6">
        <f t="shared" si="3"/>
        <v>0</v>
      </c>
    </row>
    <row r="18" spans="1:11" x14ac:dyDescent="0.25">
      <c r="A18" s="12" t="s">
        <v>128</v>
      </c>
      <c r="B18" s="9" t="s">
        <v>30</v>
      </c>
      <c r="C18" s="13" t="s">
        <v>104</v>
      </c>
      <c r="D18" s="15">
        <v>60</v>
      </c>
      <c r="E18" s="5"/>
      <c r="F18" s="6">
        <v>0</v>
      </c>
      <c r="G18" s="22">
        <v>0.05</v>
      </c>
      <c r="H18" s="6">
        <f t="shared" si="0"/>
        <v>0</v>
      </c>
      <c r="I18" s="6">
        <f t="shared" si="1"/>
        <v>0</v>
      </c>
      <c r="J18" s="6">
        <f t="shared" si="2"/>
        <v>0</v>
      </c>
      <c r="K18" s="6">
        <f t="shared" si="3"/>
        <v>0</v>
      </c>
    </row>
    <row r="19" spans="1:11" x14ac:dyDescent="0.25">
      <c r="A19" s="12" t="s">
        <v>129</v>
      </c>
      <c r="B19" s="9" t="s">
        <v>31</v>
      </c>
      <c r="C19" s="13" t="s">
        <v>104</v>
      </c>
      <c r="D19" s="14">
        <v>50</v>
      </c>
      <c r="E19" s="5"/>
      <c r="F19" s="6">
        <v>0</v>
      </c>
      <c r="G19" s="22">
        <v>0.05</v>
      </c>
      <c r="H19" s="6">
        <f t="shared" si="0"/>
        <v>0</v>
      </c>
      <c r="I19" s="6">
        <f t="shared" si="1"/>
        <v>0</v>
      </c>
      <c r="J19" s="6">
        <f t="shared" si="2"/>
        <v>0</v>
      </c>
      <c r="K19" s="6">
        <f t="shared" si="3"/>
        <v>0</v>
      </c>
    </row>
    <row r="20" spans="1:11" x14ac:dyDescent="0.25">
      <c r="A20" s="12" t="s">
        <v>130</v>
      </c>
      <c r="B20" s="9" t="s">
        <v>32</v>
      </c>
      <c r="C20" s="13" t="s">
        <v>104</v>
      </c>
      <c r="D20" s="14">
        <v>20</v>
      </c>
      <c r="E20" s="5"/>
      <c r="F20" s="6">
        <v>0</v>
      </c>
      <c r="G20" s="22">
        <v>0.05</v>
      </c>
      <c r="H20" s="6">
        <f t="shared" si="0"/>
        <v>0</v>
      </c>
      <c r="I20" s="6">
        <f t="shared" si="1"/>
        <v>0</v>
      </c>
      <c r="J20" s="6">
        <f t="shared" si="2"/>
        <v>0</v>
      </c>
      <c r="K20" s="6">
        <f t="shared" si="3"/>
        <v>0</v>
      </c>
    </row>
    <row r="21" spans="1:11" x14ac:dyDescent="0.25">
      <c r="A21" s="12" t="s">
        <v>131</v>
      </c>
      <c r="B21" s="9" t="s">
        <v>33</v>
      </c>
      <c r="C21" s="13" t="s">
        <v>104</v>
      </c>
      <c r="D21" s="15">
        <v>16</v>
      </c>
      <c r="E21" s="5"/>
      <c r="F21" s="6">
        <v>0</v>
      </c>
      <c r="G21" s="22">
        <v>0.05</v>
      </c>
      <c r="H21" s="6">
        <f t="shared" si="0"/>
        <v>0</v>
      </c>
      <c r="I21" s="6">
        <f t="shared" si="1"/>
        <v>0</v>
      </c>
      <c r="J21" s="6">
        <f t="shared" si="2"/>
        <v>0</v>
      </c>
      <c r="K21" s="6">
        <f t="shared" si="3"/>
        <v>0</v>
      </c>
    </row>
    <row r="22" spans="1:11" x14ac:dyDescent="0.25">
      <c r="A22" s="12" t="s">
        <v>132</v>
      </c>
      <c r="B22" s="9" t="s">
        <v>34</v>
      </c>
      <c r="C22" s="13" t="s">
        <v>16</v>
      </c>
      <c r="D22" s="15">
        <v>10</v>
      </c>
      <c r="E22" s="5"/>
      <c r="F22" s="6">
        <v>0</v>
      </c>
      <c r="G22" s="22">
        <v>0.05</v>
      </c>
      <c r="H22" s="6">
        <f t="shared" si="0"/>
        <v>0</v>
      </c>
      <c r="I22" s="6">
        <f t="shared" si="1"/>
        <v>0</v>
      </c>
      <c r="J22" s="6">
        <f t="shared" si="2"/>
        <v>0</v>
      </c>
      <c r="K22" s="6">
        <f t="shared" si="3"/>
        <v>0</v>
      </c>
    </row>
    <row r="23" spans="1:11" x14ac:dyDescent="0.25">
      <c r="A23" s="12" t="s">
        <v>133</v>
      </c>
      <c r="B23" s="9" t="s">
        <v>35</v>
      </c>
      <c r="C23" s="13" t="s">
        <v>16</v>
      </c>
      <c r="D23" s="14">
        <v>20</v>
      </c>
      <c r="E23" s="5"/>
      <c r="F23" s="6">
        <v>0</v>
      </c>
      <c r="G23" s="22">
        <v>0.05</v>
      </c>
      <c r="H23" s="6">
        <f t="shared" si="0"/>
        <v>0</v>
      </c>
      <c r="I23" s="6">
        <f t="shared" si="1"/>
        <v>0</v>
      </c>
      <c r="J23" s="6">
        <f t="shared" si="2"/>
        <v>0</v>
      </c>
      <c r="K23" s="6">
        <f t="shared" si="3"/>
        <v>0</v>
      </c>
    </row>
    <row r="24" spans="1:11" x14ac:dyDescent="0.25">
      <c r="A24" s="12" t="s">
        <v>134</v>
      </c>
      <c r="B24" s="9" t="s">
        <v>36</v>
      </c>
      <c r="C24" s="13" t="s">
        <v>16</v>
      </c>
      <c r="D24" s="14">
        <v>10</v>
      </c>
      <c r="E24" s="5"/>
      <c r="F24" s="6">
        <v>0</v>
      </c>
      <c r="G24" s="22">
        <v>0.05</v>
      </c>
      <c r="H24" s="6">
        <f t="shared" si="0"/>
        <v>0</v>
      </c>
      <c r="I24" s="6">
        <f t="shared" si="1"/>
        <v>0</v>
      </c>
      <c r="J24" s="6">
        <f t="shared" si="2"/>
        <v>0</v>
      </c>
      <c r="K24" s="6">
        <f t="shared" si="3"/>
        <v>0</v>
      </c>
    </row>
    <row r="25" spans="1:11" x14ac:dyDescent="0.25">
      <c r="A25" s="12" t="s">
        <v>135</v>
      </c>
      <c r="B25" s="9" t="s">
        <v>37</v>
      </c>
      <c r="C25" s="13" t="s">
        <v>16</v>
      </c>
      <c r="D25" s="15">
        <v>160</v>
      </c>
      <c r="E25" s="5"/>
      <c r="F25" s="6">
        <v>0</v>
      </c>
      <c r="G25" s="22">
        <v>0.05</v>
      </c>
      <c r="H25" s="6">
        <f t="shared" si="0"/>
        <v>0</v>
      </c>
      <c r="I25" s="6">
        <f t="shared" si="1"/>
        <v>0</v>
      </c>
      <c r="J25" s="6">
        <f t="shared" si="2"/>
        <v>0</v>
      </c>
      <c r="K25" s="6">
        <f t="shared" si="3"/>
        <v>0</v>
      </c>
    </row>
    <row r="26" spans="1:11" x14ac:dyDescent="0.25">
      <c r="A26" s="12" t="s">
        <v>136</v>
      </c>
      <c r="B26" s="9" t="s">
        <v>38</v>
      </c>
      <c r="C26" s="13" t="s">
        <v>104</v>
      </c>
      <c r="D26" s="15">
        <v>300</v>
      </c>
      <c r="E26" s="5"/>
      <c r="F26" s="6">
        <v>0</v>
      </c>
      <c r="G26" s="22">
        <v>0.05</v>
      </c>
      <c r="H26" s="6">
        <f t="shared" si="0"/>
        <v>0</v>
      </c>
      <c r="I26" s="6">
        <f t="shared" si="1"/>
        <v>0</v>
      </c>
      <c r="J26" s="6">
        <f t="shared" si="2"/>
        <v>0</v>
      </c>
      <c r="K26" s="6">
        <f t="shared" si="3"/>
        <v>0</v>
      </c>
    </row>
    <row r="27" spans="1:11" x14ac:dyDescent="0.25">
      <c r="A27" s="12" t="s">
        <v>137</v>
      </c>
      <c r="B27" s="9" t="s">
        <v>39</v>
      </c>
      <c r="C27" s="13" t="s">
        <v>16</v>
      </c>
      <c r="D27" s="14">
        <v>160</v>
      </c>
      <c r="E27" s="5"/>
      <c r="F27" s="6">
        <v>0</v>
      </c>
      <c r="G27" s="22">
        <v>0.05</v>
      </c>
      <c r="H27" s="6">
        <f t="shared" si="0"/>
        <v>0</v>
      </c>
      <c r="I27" s="6">
        <f t="shared" si="1"/>
        <v>0</v>
      </c>
      <c r="J27" s="6">
        <f t="shared" si="2"/>
        <v>0</v>
      </c>
      <c r="K27" s="6">
        <f t="shared" si="3"/>
        <v>0</v>
      </c>
    </row>
    <row r="28" spans="1:11" x14ac:dyDescent="0.25">
      <c r="A28" s="12" t="s">
        <v>138</v>
      </c>
      <c r="B28" s="9" t="s">
        <v>40</v>
      </c>
      <c r="C28" s="13" t="s">
        <v>104</v>
      </c>
      <c r="D28" s="14">
        <v>24</v>
      </c>
      <c r="E28" s="5"/>
      <c r="F28" s="6">
        <v>0</v>
      </c>
      <c r="G28" s="22">
        <v>0.05</v>
      </c>
      <c r="H28" s="6">
        <f t="shared" si="0"/>
        <v>0</v>
      </c>
      <c r="I28" s="6">
        <f t="shared" si="1"/>
        <v>0</v>
      </c>
      <c r="J28" s="6">
        <f t="shared" si="2"/>
        <v>0</v>
      </c>
      <c r="K28" s="6">
        <f t="shared" si="3"/>
        <v>0</v>
      </c>
    </row>
    <row r="29" spans="1:11" ht="24" customHeight="1" x14ac:dyDescent="0.25">
      <c r="A29" s="12" t="s">
        <v>139</v>
      </c>
      <c r="B29" s="9" t="s">
        <v>41</v>
      </c>
      <c r="C29" s="13" t="s">
        <v>104</v>
      </c>
      <c r="D29" s="14">
        <v>30</v>
      </c>
      <c r="E29" s="5"/>
      <c r="F29" s="6">
        <v>0</v>
      </c>
      <c r="G29" s="22">
        <v>0.05</v>
      </c>
      <c r="H29" s="6">
        <f t="shared" si="0"/>
        <v>0</v>
      </c>
      <c r="I29" s="6">
        <f t="shared" si="1"/>
        <v>0</v>
      </c>
      <c r="J29" s="6">
        <f t="shared" si="2"/>
        <v>0</v>
      </c>
      <c r="K29" s="6">
        <f t="shared" si="3"/>
        <v>0</v>
      </c>
    </row>
    <row r="30" spans="1:11" x14ac:dyDescent="0.25">
      <c r="A30" s="12" t="s">
        <v>140</v>
      </c>
      <c r="B30" s="9" t="s">
        <v>42</v>
      </c>
      <c r="C30" s="13" t="s">
        <v>16</v>
      </c>
      <c r="D30" s="15">
        <v>40</v>
      </c>
      <c r="E30" s="5"/>
      <c r="F30" s="6">
        <v>0</v>
      </c>
      <c r="G30" s="22">
        <v>0.05</v>
      </c>
      <c r="H30" s="6">
        <f t="shared" si="0"/>
        <v>0</v>
      </c>
      <c r="I30" s="6">
        <f t="shared" si="1"/>
        <v>0</v>
      </c>
      <c r="J30" s="6">
        <f t="shared" si="2"/>
        <v>0</v>
      </c>
      <c r="K30" s="6">
        <f t="shared" si="3"/>
        <v>0</v>
      </c>
    </row>
    <row r="31" spans="1:11" x14ac:dyDescent="0.25">
      <c r="A31" s="12" t="s">
        <v>141</v>
      </c>
      <c r="B31" s="9" t="s">
        <v>43</v>
      </c>
      <c r="C31" s="13" t="s">
        <v>104</v>
      </c>
      <c r="D31" s="14">
        <v>50</v>
      </c>
      <c r="E31" s="5"/>
      <c r="F31" s="6">
        <v>0</v>
      </c>
      <c r="G31" s="22">
        <v>0.05</v>
      </c>
      <c r="H31" s="6">
        <f t="shared" si="0"/>
        <v>0</v>
      </c>
      <c r="I31" s="6">
        <f t="shared" si="1"/>
        <v>0</v>
      </c>
      <c r="J31" s="6">
        <f t="shared" si="2"/>
        <v>0</v>
      </c>
      <c r="K31" s="6">
        <f t="shared" si="3"/>
        <v>0</v>
      </c>
    </row>
    <row r="32" spans="1:11" x14ac:dyDescent="0.25">
      <c r="A32" s="12" t="s">
        <v>142</v>
      </c>
      <c r="B32" s="9" t="s">
        <v>44</v>
      </c>
      <c r="C32" s="13" t="s">
        <v>104</v>
      </c>
      <c r="D32" s="11">
        <v>40</v>
      </c>
      <c r="E32" s="5"/>
      <c r="F32" s="6">
        <v>0</v>
      </c>
      <c r="G32" s="22">
        <v>0.05</v>
      </c>
      <c r="H32" s="6">
        <f t="shared" si="0"/>
        <v>0</v>
      </c>
      <c r="I32" s="6">
        <f t="shared" si="1"/>
        <v>0</v>
      </c>
      <c r="J32" s="6">
        <f t="shared" si="2"/>
        <v>0</v>
      </c>
      <c r="K32" s="6">
        <f t="shared" si="3"/>
        <v>0</v>
      </c>
    </row>
    <row r="33" spans="1:11" x14ac:dyDescent="0.25">
      <c r="A33" s="12" t="s">
        <v>143</v>
      </c>
      <c r="B33" s="9" t="s">
        <v>45</v>
      </c>
      <c r="C33" s="13" t="s">
        <v>104</v>
      </c>
      <c r="D33" s="14">
        <v>20</v>
      </c>
      <c r="E33" s="5"/>
      <c r="F33" s="6">
        <v>0</v>
      </c>
      <c r="G33" s="22">
        <v>0.05</v>
      </c>
      <c r="H33" s="6">
        <f t="shared" si="0"/>
        <v>0</v>
      </c>
      <c r="I33" s="6">
        <f t="shared" si="1"/>
        <v>0</v>
      </c>
      <c r="J33" s="6">
        <f t="shared" si="2"/>
        <v>0</v>
      </c>
      <c r="K33" s="6">
        <f t="shared" si="3"/>
        <v>0</v>
      </c>
    </row>
    <row r="34" spans="1:11" x14ac:dyDescent="0.25">
      <c r="A34" s="12" t="s">
        <v>144</v>
      </c>
      <c r="B34" s="9" t="s">
        <v>46</v>
      </c>
      <c r="C34" s="13" t="s">
        <v>104</v>
      </c>
      <c r="D34" s="14">
        <v>40</v>
      </c>
      <c r="E34" s="5"/>
      <c r="F34" s="6">
        <v>0</v>
      </c>
      <c r="G34" s="22">
        <v>0.05</v>
      </c>
      <c r="H34" s="6">
        <f t="shared" si="0"/>
        <v>0</v>
      </c>
      <c r="I34" s="6">
        <f t="shared" si="1"/>
        <v>0</v>
      </c>
      <c r="J34" s="6">
        <f t="shared" si="2"/>
        <v>0</v>
      </c>
      <c r="K34" s="6">
        <f t="shared" si="3"/>
        <v>0</v>
      </c>
    </row>
    <row r="35" spans="1:11" x14ac:dyDescent="0.25">
      <c r="A35" s="12" t="s">
        <v>145</v>
      </c>
      <c r="B35" s="9" t="s">
        <v>47</v>
      </c>
      <c r="C35" s="13" t="s">
        <v>104</v>
      </c>
      <c r="D35" s="14">
        <v>90</v>
      </c>
      <c r="E35" s="5"/>
      <c r="F35" s="6">
        <v>0</v>
      </c>
      <c r="G35" s="22">
        <v>0.05</v>
      </c>
      <c r="H35" s="6">
        <f t="shared" si="0"/>
        <v>0</v>
      </c>
      <c r="I35" s="6">
        <f t="shared" si="1"/>
        <v>0</v>
      </c>
      <c r="J35" s="6">
        <f t="shared" si="2"/>
        <v>0</v>
      </c>
      <c r="K35" s="6">
        <f t="shared" si="3"/>
        <v>0</v>
      </c>
    </row>
    <row r="36" spans="1:11" x14ac:dyDescent="0.25">
      <c r="A36" s="12" t="s">
        <v>146</v>
      </c>
      <c r="B36" s="9" t="s">
        <v>48</v>
      </c>
      <c r="C36" s="13" t="s">
        <v>104</v>
      </c>
      <c r="D36" s="14">
        <v>30</v>
      </c>
      <c r="E36" s="5"/>
      <c r="F36" s="6">
        <v>0</v>
      </c>
      <c r="G36" s="22">
        <v>0.05</v>
      </c>
      <c r="H36" s="6">
        <f t="shared" si="0"/>
        <v>0</v>
      </c>
      <c r="I36" s="6">
        <f t="shared" si="1"/>
        <v>0</v>
      </c>
      <c r="J36" s="6">
        <f t="shared" si="2"/>
        <v>0</v>
      </c>
      <c r="K36" s="6">
        <f t="shared" si="3"/>
        <v>0</v>
      </c>
    </row>
    <row r="37" spans="1:11" x14ac:dyDescent="0.25">
      <c r="A37" s="12" t="s">
        <v>147</v>
      </c>
      <c r="B37" s="9" t="s">
        <v>49</v>
      </c>
      <c r="C37" s="13" t="s">
        <v>104</v>
      </c>
      <c r="D37" s="14">
        <v>5</v>
      </c>
      <c r="E37" s="5"/>
      <c r="F37" s="6">
        <v>0</v>
      </c>
      <c r="G37" s="22">
        <v>0.05</v>
      </c>
      <c r="H37" s="6">
        <f t="shared" si="0"/>
        <v>0</v>
      </c>
      <c r="I37" s="6">
        <f t="shared" si="1"/>
        <v>0</v>
      </c>
      <c r="J37" s="6">
        <f t="shared" si="2"/>
        <v>0</v>
      </c>
      <c r="K37" s="6">
        <f t="shared" si="3"/>
        <v>0</v>
      </c>
    </row>
    <row r="38" spans="1:11" x14ac:dyDescent="0.25">
      <c r="A38" s="12" t="s">
        <v>148</v>
      </c>
      <c r="B38" s="9" t="s">
        <v>50</v>
      </c>
      <c r="C38" s="13" t="s">
        <v>104</v>
      </c>
      <c r="D38" s="14">
        <v>60</v>
      </c>
      <c r="E38" s="5"/>
      <c r="F38" s="6">
        <v>0</v>
      </c>
      <c r="G38" s="22">
        <v>0.05</v>
      </c>
      <c r="H38" s="6">
        <f t="shared" si="0"/>
        <v>0</v>
      </c>
      <c r="I38" s="6">
        <f t="shared" si="1"/>
        <v>0</v>
      </c>
      <c r="J38" s="6">
        <f t="shared" si="2"/>
        <v>0</v>
      </c>
      <c r="K38" s="6">
        <f t="shared" si="3"/>
        <v>0</v>
      </c>
    </row>
    <row r="39" spans="1:11" x14ac:dyDescent="0.25">
      <c r="A39" s="12" t="s">
        <v>149</v>
      </c>
      <c r="B39" s="9" t="s">
        <v>51</v>
      </c>
      <c r="C39" s="13" t="s">
        <v>16</v>
      </c>
      <c r="D39" s="14">
        <v>80</v>
      </c>
      <c r="E39" s="5"/>
      <c r="F39" s="6">
        <v>0</v>
      </c>
      <c r="G39" s="22">
        <v>0.05</v>
      </c>
      <c r="H39" s="6">
        <f t="shared" si="0"/>
        <v>0</v>
      </c>
      <c r="I39" s="6">
        <f t="shared" si="1"/>
        <v>0</v>
      </c>
      <c r="J39" s="6">
        <f t="shared" si="2"/>
        <v>0</v>
      </c>
      <c r="K39" s="6">
        <f t="shared" si="3"/>
        <v>0</v>
      </c>
    </row>
    <row r="40" spans="1:11" x14ac:dyDescent="0.25">
      <c r="A40" s="12" t="s">
        <v>150</v>
      </c>
      <c r="B40" s="9" t="s">
        <v>52</v>
      </c>
      <c r="C40" s="13" t="s">
        <v>16</v>
      </c>
      <c r="D40" s="14">
        <v>80</v>
      </c>
      <c r="E40" s="5"/>
      <c r="F40" s="6">
        <v>0</v>
      </c>
      <c r="G40" s="22">
        <v>0.05</v>
      </c>
      <c r="H40" s="6">
        <f t="shared" si="0"/>
        <v>0</v>
      </c>
      <c r="I40" s="6">
        <f t="shared" si="1"/>
        <v>0</v>
      </c>
      <c r="J40" s="6">
        <f t="shared" si="2"/>
        <v>0</v>
      </c>
      <c r="K40" s="6">
        <f t="shared" si="3"/>
        <v>0</v>
      </c>
    </row>
    <row r="41" spans="1:11" x14ac:dyDescent="0.25">
      <c r="A41" s="12" t="s">
        <v>151</v>
      </c>
      <c r="B41" s="9" t="s">
        <v>53</v>
      </c>
      <c r="C41" s="13" t="s">
        <v>16</v>
      </c>
      <c r="D41" s="15">
        <v>80</v>
      </c>
      <c r="E41" s="5"/>
      <c r="F41" s="6">
        <v>0</v>
      </c>
      <c r="G41" s="22">
        <v>0.05</v>
      </c>
      <c r="H41" s="6">
        <f t="shared" si="0"/>
        <v>0</v>
      </c>
      <c r="I41" s="6">
        <f t="shared" si="1"/>
        <v>0</v>
      </c>
      <c r="J41" s="6">
        <f t="shared" si="2"/>
        <v>0</v>
      </c>
      <c r="K41" s="6">
        <f t="shared" si="3"/>
        <v>0</v>
      </c>
    </row>
    <row r="42" spans="1:11" x14ac:dyDescent="0.25">
      <c r="A42" s="12" t="s">
        <v>152</v>
      </c>
      <c r="B42" s="9" t="s">
        <v>54</v>
      </c>
      <c r="C42" s="13" t="s">
        <v>16</v>
      </c>
      <c r="D42" s="15">
        <v>40</v>
      </c>
      <c r="E42" s="5"/>
      <c r="F42" s="6">
        <v>0</v>
      </c>
      <c r="G42" s="22">
        <v>0.05</v>
      </c>
      <c r="H42" s="6">
        <f t="shared" si="0"/>
        <v>0</v>
      </c>
      <c r="I42" s="6">
        <f t="shared" si="1"/>
        <v>0</v>
      </c>
      <c r="J42" s="6">
        <f t="shared" si="2"/>
        <v>0</v>
      </c>
      <c r="K42" s="6">
        <f t="shared" si="3"/>
        <v>0</v>
      </c>
    </row>
    <row r="43" spans="1:11" x14ac:dyDescent="0.25">
      <c r="A43" s="12" t="s">
        <v>153</v>
      </c>
      <c r="B43" s="9" t="s">
        <v>55</v>
      </c>
      <c r="C43" s="13" t="s">
        <v>104</v>
      </c>
      <c r="D43" s="15">
        <v>160</v>
      </c>
      <c r="E43" s="5"/>
      <c r="F43" s="6">
        <v>0</v>
      </c>
      <c r="G43" s="22">
        <v>0.05</v>
      </c>
      <c r="H43" s="6">
        <f t="shared" si="0"/>
        <v>0</v>
      </c>
      <c r="I43" s="6">
        <f t="shared" si="1"/>
        <v>0</v>
      </c>
      <c r="J43" s="6">
        <f t="shared" si="2"/>
        <v>0</v>
      </c>
      <c r="K43" s="6">
        <f t="shared" si="3"/>
        <v>0</v>
      </c>
    </row>
    <row r="44" spans="1:11" x14ac:dyDescent="0.25">
      <c r="A44" s="12" t="s">
        <v>154</v>
      </c>
      <c r="B44" s="9" t="s">
        <v>56</v>
      </c>
      <c r="C44" s="13" t="s">
        <v>104</v>
      </c>
      <c r="D44" s="15">
        <v>10</v>
      </c>
      <c r="E44" s="5"/>
      <c r="F44" s="6">
        <v>0</v>
      </c>
      <c r="G44" s="22">
        <v>0.05</v>
      </c>
      <c r="H44" s="6">
        <f t="shared" si="0"/>
        <v>0</v>
      </c>
      <c r="I44" s="6">
        <f t="shared" si="1"/>
        <v>0</v>
      </c>
      <c r="J44" s="6">
        <f t="shared" si="2"/>
        <v>0</v>
      </c>
      <c r="K44" s="6">
        <f t="shared" si="3"/>
        <v>0</v>
      </c>
    </row>
    <row r="45" spans="1:11" x14ac:dyDescent="0.25">
      <c r="A45" s="12" t="s">
        <v>155</v>
      </c>
      <c r="B45" s="9" t="s">
        <v>57</v>
      </c>
      <c r="C45" s="13" t="s">
        <v>16</v>
      </c>
      <c r="D45" s="15">
        <v>40</v>
      </c>
      <c r="E45" s="5"/>
      <c r="F45" s="6">
        <v>0</v>
      </c>
      <c r="G45" s="22">
        <v>0.05</v>
      </c>
      <c r="H45" s="6">
        <f t="shared" si="0"/>
        <v>0</v>
      </c>
      <c r="I45" s="6">
        <f t="shared" si="1"/>
        <v>0</v>
      </c>
      <c r="J45" s="6">
        <f t="shared" si="2"/>
        <v>0</v>
      </c>
      <c r="K45" s="6">
        <f t="shared" si="3"/>
        <v>0</v>
      </c>
    </row>
    <row r="46" spans="1:11" x14ac:dyDescent="0.25">
      <c r="A46" s="12" t="s">
        <v>156</v>
      </c>
      <c r="B46" s="9" t="s">
        <v>58</v>
      </c>
      <c r="C46" s="13" t="s">
        <v>16</v>
      </c>
      <c r="D46" s="15">
        <v>4</v>
      </c>
      <c r="E46" s="5"/>
      <c r="F46" s="6">
        <v>0</v>
      </c>
      <c r="G46" s="22">
        <v>0.05</v>
      </c>
      <c r="H46" s="6">
        <f t="shared" si="0"/>
        <v>0</v>
      </c>
      <c r="I46" s="6">
        <f t="shared" si="1"/>
        <v>0</v>
      </c>
      <c r="J46" s="6">
        <f t="shared" si="2"/>
        <v>0</v>
      </c>
      <c r="K46" s="6">
        <f t="shared" si="3"/>
        <v>0</v>
      </c>
    </row>
    <row r="47" spans="1:11" x14ac:dyDescent="0.25">
      <c r="A47" s="12" t="s">
        <v>157</v>
      </c>
      <c r="B47" s="9" t="s">
        <v>59</v>
      </c>
      <c r="C47" s="13" t="s">
        <v>16</v>
      </c>
      <c r="D47" s="15">
        <v>4</v>
      </c>
      <c r="E47" s="5"/>
      <c r="F47" s="6">
        <v>0</v>
      </c>
      <c r="G47" s="22">
        <v>0.05</v>
      </c>
      <c r="H47" s="6">
        <f t="shared" si="0"/>
        <v>0</v>
      </c>
      <c r="I47" s="6">
        <f t="shared" si="1"/>
        <v>0</v>
      </c>
      <c r="J47" s="6">
        <f t="shared" si="2"/>
        <v>0</v>
      </c>
      <c r="K47" s="6">
        <f t="shared" si="3"/>
        <v>0</v>
      </c>
    </row>
    <row r="48" spans="1:11" x14ac:dyDescent="0.25">
      <c r="A48" s="12" t="s">
        <v>158</v>
      </c>
      <c r="B48" s="9" t="s">
        <v>60</v>
      </c>
      <c r="C48" s="13" t="s">
        <v>16</v>
      </c>
      <c r="D48" s="15">
        <v>12</v>
      </c>
      <c r="E48" s="5"/>
      <c r="F48" s="6">
        <v>0</v>
      </c>
      <c r="G48" s="22">
        <v>0.05</v>
      </c>
      <c r="H48" s="6">
        <f t="shared" si="0"/>
        <v>0</v>
      </c>
      <c r="I48" s="6">
        <f t="shared" si="1"/>
        <v>0</v>
      </c>
      <c r="J48" s="6">
        <f t="shared" si="2"/>
        <v>0</v>
      </c>
      <c r="K48" s="6">
        <f t="shared" si="3"/>
        <v>0</v>
      </c>
    </row>
    <row r="49" spans="1:11" x14ac:dyDescent="0.25">
      <c r="A49" s="12" t="s">
        <v>159</v>
      </c>
      <c r="B49" s="9" t="s">
        <v>61</v>
      </c>
      <c r="C49" s="13" t="s">
        <v>104</v>
      </c>
      <c r="D49" s="15">
        <v>80</v>
      </c>
      <c r="E49" s="5"/>
      <c r="F49" s="6">
        <v>0</v>
      </c>
      <c r="G49" s="22">
        <v>0.05</v>
      </c>
      <c r="H49" s="6">
        <f t="shared" si="0"/>
        <v>0</v>
      </c>
      <c r="I49" s="6">
        <f t="shared" si="1"/>
        <v>0</v>
      </c>
      <c r="J49" s="6">
        <f t="shared" si="2"/>
        <v>0</v>
      </c>
      <c r="K49" s="6">
        <f t="shared" si="3"/>
        <v>0</v>
      </c>
    </row>
    <row r="50" spans="1:11" x14ac:dyDescent="0.25">
      <c r="A50" s="12" t="s">
        <v>160</v>
      </c>
      <c r="B50" s="9" t="s">
        <v>62</v>
      </c>
      <c r="C50" s="13" t="s">
        <v>104</v>
      </c>
      <c r="D50" s="15">
        <v>30</v>
      </c>
      <c r="E50" s="5"/>
      <c r="F50" s="6">
        <v>0</v>
      </c>
      <c r="G50" s="22">
        <v>0.05</v>
      </c>
      <c r="H50" s="6">
        <f t="shared" si="0"/>
        <v>0</v>
      </c>
      <c r="I50" s="6">
        <f t="shared" si="1"/>
        <v>0</v>
      </c>
      <c r="J50" s="6">
        <f t="shared" si="2"/>
        <v>0</v>
      </c>
      <c r="K50" s="6">
        <f t="shared" si="3"/>
        <v>0</v>
      </c>
    </row>
    <row r="51" spans="1:11" x14ac:dyDescent="0.25">
      <c r="A51" s="12" t="s">
        <v>161</v>
      </c>
      <c r="B51" s="9" t="s">
        <v>63</v>
      </c>
      <c r="C51" s="13" t="s">
        <v>104</v>
      </c>
      <c r="D51" s="15">
        <v>20</v>
      </c>
      <c r="E51" s="5"/>
      <c r="F51" s="6">
        <v>0</v>
      </c>
      <c r="G51" s="22">
        <v>0.05</v>
      </c>
      <c r="H51" s="6">
        <f t="shared" si="0"/>
        <v>0</v>
      </c>
      <c r="I51" s="6">
        <f t="shared" si="1"/>
        <v>0</v>
      </c>
      <c r="J51" s="6">
        <f t="shared" si="2"/>
        <v>0</v>
      </c>
      <c r="K51" s="6">
        <f t="shared" si="3"/>
        <v>0</v>
      </c>
    </row>
    <row r="52" spans="1:11" x14ac:dyDescent="0.25">
      <c r="A52" s="12" t="s">
        <v>162</v>
      </c>
      <c r="B52" s="9" t="s">
        <v>64</v>
      </c>
      <c r="C52" s="13" t="s">
        <v>104</v>
      </c>
      <c r="D52" s="15">
        <v>30</v>
      </c>
      <c r="E52" s="5"/>
      <c r="F52" s="6">
        <v>0</v>
      </c>
      <c r="G52" s="22">
        <v>0.05</v>
      </c>
      <c r="H52" s="6">
        <f t="shared" si="0"/>
        <v>0</v>
      </c>
      <c r="I52" s="6">
        <f t="shared" si="1"/>
        <v>0</v>
      </c>
      <c r="J52" s="6">
        <f t="shared" si="2"/>
        <v>0</v>
      </c>
      <c r="K52" s="6">
        <f t="shared" si="3"/>
        <v>0</v>
      </c>
    </row>
    <row r="53" spans="1:11" x14ac:dyDescent="0.25">
      <c r="A53" s="12" t="s">
        <v>163</v>
      </c>
      <c r="B53" s="9" t="s">
        <v>65</v>
      </c>
      <c r="C53" s="13" t="s">
        <v>104</v>
      </c>
      <c r="D53" s="15">
        <v>400</v>
      </c>
      <c r="E53" s="5"/>
      <c r="F53" s="6">
        <v>0</v>
      </c>
      <c r="G53" s="22">
        <v>0.05</v>
      </c>
      <c r="H53" s="6">
        <f t="shared" si="0"/>
        <v>0</v>
      </c>
      <c r="I53" s="6">
        <f t="shared" si="1"/>
        <v>0</v>
      </c>
      <c r="J53" s="6">
        <f t="shared" si="2"/>
        <v>0</v>
      </c>
      <c r="K53" s="6">
        <f t="shared" si="3"/>
        <v>0</v>
      </c>
    </row>
    <row r="54" spans="1:11" x14ac:dyDescent="0.25">
      <c r="A54" s="12" t="s">
        <v>164</v>
      </c>
      <c r="B54" s="9" t="s">
        <v>66</v>
      </c>
      <c r="C54" s="13" t="s">
        <v>104</v>
      </c>
      <c r="D54" s="15">
        <v>20</v>
      </c>
      <c r="E54" s="5"/>
      <c r="F54" s="6">
        <v>0</v>
      </c>
      <c r="G54" s="22">
        <v>0.05</v>
      </c>
      <c r="H54" s="6">
        <f t="shared" si="0"/>
        <v>0</v>
      </c>
      <c r="I54" s="6">
        <f t="shared" si="1"/>
        <v>0</v>
      </c>
      <c r="J54" s="6">
        <f t="shared" si="2"/>
        <v>0</v>
      </c>
      <c r="K54" s="6">
        <f t="shared" si="3"/>
        <v>0</v>
      </c>
    </row>
    <row r="55" spans="1:11" x14ac:dyDescent="0.25">
      <c r="A55" s="12" t="s">
        <v>165</v>
      </c>
      <c r="B55" s="9" t="s">
        <v>67</v>
      </c>
      <c r="C55" s="13" t="s">
        <v>104</v>
      </c>
      <c r="D55" s="15">
        <v>20</v>
      </c>
      <c r="E55" s="5"/>
      <c r="F55" s="6">
        <v>0</v>
      </c>
      <c r="G55" s="22">
        <v>0.05</v>
      </c>
      <c r="H55" s="6">
        <f t="shared" si="0"/>
        <v>0</v>
      </c>
      <c r="I55" s="6">
        <f t="shared" si="1"/>
        <v>0</v>
      </c>
      <c r="J55" s="6">
        <f t="shared" si="2"/>
        <v>0</v>
      </c>
      <c r="K55" s="6">
        <f t="shared" si="3"/>
        <v>0</v>
      </c>
    </row>
    <row r="56" spans="1:11" x14ac:dyDescent="0.25">
      <c r="A56" s="12" t="s">
        <v>166</v>
      </c>
      <c r="B56" s="9" t="s">
        <v>68</v>
      </c>
      <c r="C56" s="13" t="s">
        <v>16</v>
      </c>
      <c r="D56" s="15">
        <v>20</v>
      </c>
      <c r="E56" s="5"/>
      <c r="F56" s="6">
        <v>0</v>
      </c>
      <c r="G56" s="22">
        <v>0.05</v>
      </c>
      <c r="H56" s="6">
        <f t="shared" si="0"/>
        <v>0</v>
      </c>
      <c r="I56" s="6">
        <f t="shared" si="1"/>
        <v>0</v>
      </c>
      <c r="J56" s="6">
        <f t="shared" si="2"/>
        <v>0</v>
      </c>
      <c r="K56" s="6">
        <f t="shared" si="3"/>
        <v>0</v>
      </c>
    </row>
    <row r="57" spans="1:11" x14ac:dyDescent="0.25">
      <c r="A57" s="12" t="s">
        <v>167</v>
      </c>
      <c r="B57" s="9" t="s">
        <v>69</v>
      </c>
      <c r="C57" s="13" t="s">
        <v>104</v>
      </c>
      <c r="D57" s="15">
        <v>24</v>
      </c>
      <c r="E57" s="5"/>
      <c r="F57" s="6">
        <v>0</v>
      </c>
      <c r="G57" s="22">
        <v>0.05</v>
      </c>
      <c r="H57" s="6">
        <f t="shared" si="0"/>
        <v>0</v>
      </c>
      <c r="I57" s="6">
        <f t="shared" si="1"/>
        <v>0</v>
      </c>
      <c r="J57" s="6">
        <f t="shared" si="2"/>
        <v>0</v>
      </c>
      <c r="K57" s="6">
        <f t="shared" si="3"/>
        <v>0</v>
      </c>
    </row>
    <row r="58" spans="1:11" x14ac:dyDescent="0.25">
      <c r="A58" s="12" t="s">
        <v>168</v>
      </c>
      <c r="B58" s="9" t="s">
        <v>70</v>
      </c>
      <c r="C58" s="13" t="s">
        <v>16</v>
      </c>
      <c r="D58" s="15">
        <v>5</v>
      </c>
      <c r="E58" s="5"/>
      <c r="F58" s="6">
        <v>0</v>
      </c>
      <c r="G58" s="22">
        <v>0.05</v>
      </c>
      <c r="H58" s="6">
        <f t="shared" si="0"/>
        <v>0</v>
      </c>
      <c r="I58" s="6">
        <f t="shared" si="1"/>
        <v>0</v>
      </c>
      <c r="J58" s="6">
        <f t="shared" si="2"/>
        <v>0</v>
      </c>
      <c r="K58" s="6">
        <f t="shared" si="3"/>
        <v>0</v>
      </c>
    </row>
    <row r="59" spans="1:11" ht="30" x14ac:dyDescent="0.25">
      <c r="A59" s="12" t="s">
        <v>169</v>
      </c>
      <c r="B59" s="16" t="s">
        <v>71</v>
      </c>
      <c r="C59" s="13" t="s">
        <v>16</v>
      </c>
      <c r="D59" s="15">
        <v>16</v>
      </c>
      <c r="E59" s="5"/>
      <c r="F59" s="6">
        <v>0</v>
      </c>
      <c r="G59" s="22">
        <v>0.05</v>
      </c>
      <c r="H59" s="6">
        <f t="shared" si="0"/>
        <v>0</v>
      </c>
      <c r="I59" s="6">
        <f t="shared" si="1"/>
        <v>0</v>
      </c>
      <c r="J59" s="6">
        <f t="shared" si="2"/>
        <v>0</v>
      </c>
      <c r="K59" s="6">
        <f t="shared" si="3"/>
        <v>0</v>
      </c>
    </row>
    <row r="60" spans="1:11" x14ac:dyDescent="0.25">
      <c r="A60" s="12" t="s">
        <v>170</v>
      </c>
      <c r="B60" s="9" t="s">
        <v>72</v>
      </c>
      <c r="C60" s="13" t="s">
        <v>104</v>
      </c>
      <c r="D60" s="15">
        <v>70</v>
      </c>
      <c r="E60" s="5"/>
      <c r="F60" s="6">
        <v>0</v>
      </c>
      <c r="G60" s="22">
        <v>0.05</v>
      </c>
      <c r="H60" s="6">
        <f t="shared" si="0"/>
        <v>0</v>
      </c>
      <c r="I60" s="6">
        <f t="shared" si="1"/>
        <v>0</v>
      </c>
      <c r="J60" s="6">
        <f t="shared" si="2"/>
        <v>0</v>
      </c>
      <c r="K60" s="6">
        <f t="shared" si="3"/>
        <v>0</v>
      </c>
    </row>
    <row r="61" spans="1:11" x14ac:dyDescent="0.25">
      <c r="A61" s="12" t="s">
        <v>171</v>
      </c>
      <c r="B61" s="9" t="s">
        <v>73</v>
      </c>
      <c r="C61" s="13" t="s">
        <v>104</v>
      </c>
      <c r="D61" s="15">
        <v>400</v>
      </c>
      <c r="E61" s="5"/>
      <c r="F61" s="6">
        <v>0</v>
      </c>
      <c r="G61" s="22">
        <v>0.05</v>
      </c>
      <c r="H61" s="6">
        <f t="shared" si="0"/>
        <v>0</v>
      </c>
      <c r="I61" s="6">
        <f t="shared" si="1"/>
        <v>0</v>
      </c>
      <c r="J61" s="6">
        <f t="shared" si="2"/>
        <v>0</v>
      </c>
      <c r="K61" s="6">
        <f t="shared" si="3"/>
        <v>0</v>
      </c>
    </row>
    <row r="62" spans="1:11" x14ac:dyDescent="0.25">
      <c r="A62" s="12" t="s">
        <v>172</v>
      </c>
      <c r="B62" s="9" t="s">
        <v>74</v>
      </c>
      <c r="C62" s="13" t="s">
        <v>104</v>
      </c>
      <c r="D62" s="15">
        <v>20</v>
      </c>
      <c r="E62" s="5"/>
      <c r="F62" s="6">
        <v>0</v>
      </c>
      <c r="G62" s="22">
        <v>0.05</v>
      </c>
      <c r="H62" s="6">
        <f t="shared" si="0"/>
        <v>0</v>
      </c>
      <c r="I62" s="6">
        <f t="shared" si="1"/>
        <v>0</v>
      </c>
      <c r="J62" s="6">
        <f t="shared" si="2"/>
        <v>0</v>
      </c>
      <c r="K62" s="6">
        <f t="shared" si="3"/>
        <v>0</v>
      </c>
    </row>
    <row r="63" spans="1:11" x14ac:dyDescent="0.25">
      <c r="A63" s="12" t="s">
        <v>173</v>
      </c>
      <c r="B63" s="9" t="s">
        <v>75</v>
      </c>
      <c r="C63" s="13" t="s">
        <v>104</v>
      </c>
      <c r="D63" s="15">
        <v>4</v>
      </c>
      <c r="E63" s="5"/>
      <c r="F63" s="6">
        <v>0</v>
      </c>
      <c r="G63" s="22">
        <v>0.05</v>
      </c>
      <c r="H63" s="6">
        <f t="shared" si="0"/>
        <v>0</v>
      </c>
      <c r="I63" s="6">
        <f t="shared" si="1"/>
        <v>0</v>
      </c>
      <c r="J63" s="6">
        <f t="shared" si="2"/>
        <v>0</v>
      </c>
      <c r="K63" s="6">
        <f t="shared" si="3"/>
        <v>0</v>
      </c>
    </row>
    <row r="64" spans="1:11" x14ac:dyDescent="0.25">
      <c r="A64" s="12" t="s">
        <v>174</v>
      </c>
      <c r="B64" s="9" t="s">
        <v>76</v>
      </c>
      <c r="C64" s="13" t="s">
        <v>104</v>
      </c>
      <c r="D64" s="15">
        <v>80</v>
      </c>
      <c r="E64" s="5"/>
      <c r="F64" s="6">
        <v>0</v>
      </c>
      <c r="G64" s="22">
        <v>0.05</v>
      </c>
      <c r="H64" s="6">
        <f t="shared" si="0"/>
        <v>0</v>
      </c>
      <c r="I64" s="6">
        <f t="shared" si="1"/>
        <v>0</v>
      </c>
      <c r="J64" s="6">
        <f t="shared" si="2"/>
        <v>0</v>
      </c>
      <c r="K64" s="6">
        <f t="shared" si="3"/>
        <v>0</v>
      </c>
    </row>
    <row r="65" spans="1:11" x14ac:dyDescent="0.25">
      <c r="A65" s="12" t="s">
        <v>175</v>
      </c>
      <c r="B65" s="9" t="s">
        <v>77</v>
      </c>
      <c r="C65" s="13" t="s">
        <v>104</v>
      </c>
      <c r="D65" s="15">
        <v>40</v>
      </c>
      <c r="E65" s="5"/>
      <c r="F65" s="6">
        <v>0</v>
      </c>
      <c r="G65" s="22">
        <v>0.05</v>
      </c>
      <c r="H65" s="6">
        <f t="shared" si="0"/>
        <v>0</v>
      </c>
      <c r="I65" s="6">
        <f t="shared" si="1"/>
        <v>0</v>
      </c>
      <c r="J65" s="6">
        <f t="shared" si="2"/>
        <v>0</v>
      </c>
      <c r="K65" s="6">
        <f t="shared" si="3"/>
        <v>0</v>
      </c>
    </row>
    <row r="66" spans="1:11" x14ac:dyDescent="0.25">
      <c r="A66" s="12" t="s">
        <v>176</v>
      </c>
      <c r="B66" s="9" t="s">
        <v>78</v>
      </c>
      <c r="C66" s="13" t="s">
        <v>104</v>
      </c>
      <c r="D66" s="15">
        <v>80</v>
      </c>
      <c r="E66" s="5"/>
      <c r="F66" s="6">
        <v>0</v>
      </c>
      <c r="G66" s="22">
        <v>0.05</v>
      </c>
      <c r="H66" s="6">
        <f t="shared" si="0"/>
        <v>0</v>
      </c>
      <c r="I66" s="6">
        <f t="shared" si="1"/>
        <v>0</v>
      </c>
      <c r="J66" s="6">
        <f t="shared" si="2"/>
        <v>0</v>
      </c>
      <c r="K66" s="6">
        <f t="shared" si="3"/>
        <v>0</v>
      </c>
    </row>
    <row r="67" spans="1:11" x14ac:dyDescent="0.25">
      <c r="A67" s="12" t="s">
        <v>177</v>
      </c>
      <c r="B67" s="9" t="s">
        <v>79</v>
      </c>
      <c r="C67" s="13" t="s">
        <v>104</v>
      </c>
      <c r="D67" s="15">
        <v>150</v>
      </c>
      <c r="E67" s="5"/>
      <c r="F67" s="6">
        <v>0</v>
      </c>
      <c r="G67" s="22">
        <v>0.05</v>
      </c>
      <c r="H67" s="6">
        <f t="shared" si="0"/>
        <v>0</v>
      </c>
      <c r="I67" s="6">
        <f t="shared" si="1"/>
        <v>0</v>
      </c>
      <c r="J67" s="6">
        <f t="shared" si="2"/>
        <v>0</v>
      </c>
      <c r="K67" s="6">
        <f t="shared" si="3"/>
        <v>0</v>
      </c>
    </row>
    <row r="68" spans="1:11" x14ac:dyDescent="0.25">
      <c r="A68" s="12" t="s">
        <v>178</v>
      </c>
      <c r="B68" s="9" t="s">
        <v>80</v>
      </c>
      <c r="C68" s="13" t="s">
        <v>104</v>
      </c>
      <c r="D68" s="15">
        <v>60</v>
      </c>
      <c r="E68" s="5"/>
      <c r="F68" s="6">
        <v>0</v>
      </c>
      <c r="G68" s="22">
        <v>0.05</v>
      </c>
      <c r="H68" s="6">
        <f t="shared" si="0"/>
        <v>0</v>
      </c>
      <c r="I68" s="6">
        <f t="shared" si="1"/>
        <v>0</v>
      </c>
      <c r="J68" s="6">
        <f t="shared" si="2"/>
        <v>0</v>
      </c>
      <c r="K68" s="6">
        <f t="shared" si="3"/>
        <v>0</v>
      </c>
    </row>
    <row r="69" spans="1:11" x14ac:dyDescent="0.25">
      <c r="A69" s="12" t="s">
        <v>179</v>
      </c>
      <c r="B69" s="9" t="s">
        <v>81</v>
      </c>
      <c r="C69" s="13" t="s">
        <v>104</v>
      </c>
      <c r="D69" s="15">
        <v>60</v>
      </c>
      <c r="E69" s="5"/>
      <c r="F69" s="6">
        <v>0</v>
      </c>
      <c r="G69" s="22">
        <v>0.05</v>
      </c>
      <c r="H69" s="6">
        <f t="shared" si="0"/>
        <v>0</v>
      </c>
      <c r="I69" s="6">
        <f t="shared" si="1"/>
        <v>0</v>
      </c>
      <c r="J69" s="6">
        <f t="shared" si="2"/>
        <v>0</v>
      </c>
      <c r="K69" s="6">
        <f t="shared" si="3"/>
        <v>0</v>
      </c>
    </row>
    <row r="70" spans="1:11" x14ac:dyDescent="0.25">
      <c r="A70" s="12" t="s">
        <v>180</v>
      </c>
      <c r="B70" s="9" t="s">
        <v>82</v>
      </c>
      <c r="C70" s="13" t="s">
        <v>104</v>
      </c>
      <c r="D70" s="15">
        <v>70</v>
      </c>
      <c r="E70" s="5"/>
      <c r="F70" s="6">
        <v>0</v>
      </c>
      <c r="G70" s="22">
        <v>0.05</v>
      </c>
      <c r="H70" s="6">
        <f t="shared" si="0"/>
        <v>0</v>
      </c>
      <c r="I70" s="6">
        <f t="shared" si="1"/>
        <v>0</v>
      </c>
      <c r="J70" s="6">
        <f t="shared" si="2"/>
        <v>0</v>
      </c>
      <c r="K70" s="6">
        <f t="shared" si="3"/>
        <v>0</v>
      </c>
    </row>
    <row r="71" spans="1:11" x14ac:dyDescent="0.25">
      <c r="A71" s="12" t="s">
        <v>181</v>
      </c>
      <c r="B71" s="9" t="s">
        <v>83</v>
      </c>
      <c r="C71" s="13" t="s">
        <v>104</v>
      </c>
      <c r="D71" s="15">
        <v>30</v>
      </c>
      <c r="E71" s="5"/>
      <c r="F71" s="6">
        <v>0</v>
      </c>
      <c r="G71" s="22">
        <v>0.05</v>
      </c>
      <c r="H71" s="6">
        <f t="shared" si="0"/>
        <v>0</v>
      </c>
      <c r="I71" s="6">
        <f t="shared" si="1"/>
        <v>0</v>
      </c>
      <c r="J71" s="6">
        <f t="shared" si="2"/>
        <v>0</v>
      </c>
      <c r="K71" s="6">
        <f t="shared" si="3"/>
        <v>0</v>
      </c>
    </row>
    <row r="72" spans="1:11" x14ac:dyDescent="0.25">
      <c r="A72" s="12" t="s">
        <v>182</v>
      </c>
      <c r="B72" s="9" t="s">
        <v>84</v>
      </c>
      <c r="C72" s="13" t="s">
        <v>104</v>
      </c>
      <c r="D72" s="15">
        <v>60</v>
      </c>
      <c r="E72" s="5"/>
      <c r="F72" s="6">
        <v>0</v>
      </c>
      <c r="G72" s="22">
        <v>0.05</v>
      </c>
      <c r="H72" s="6">
        <f t="shared" si="0"/>
        <v>0</v>
      </c>
      <c r="I72" s="6">
        <f t="shared" si="1"/>
        <v>0</v>
      </c>
      <c r="J72" s="6">
        <f t="shared" si="2"/>
        <v>0</v>
      </c>
      <c r="K72" s="6">
        <f t="shared" si="3"/>
        <v>0</v>
      </c>
    </row>
    <row r="73" spans="1:11" x14ac:dyDescent="0.25">
      <c r="A73" s="12" t="s">
        <v>183</v>
      </c>
      <c r="B73" s="9" t="s">
        <v>85</v>
      </c>
      <c r="C73" s="13" t="s">
        <v>104</v>
      </c>
      <c r="D73" s="15">
        <v>6</v>
      </c>
      <c r="E73" s="5"/>
      <c r="F73" s="6">
        <v>0</v>
      </c>
      <c r="G73" s="22">
        <v>0.05</v>
      </c>
      <c r="H73" s="6">
        <f t="shared" si="0"/>
        <v>0</v>
      </c>
      <c r="I73" s="6">
        <f t="shared" si="1"/>
        <v>0</v>
      </c>
      <c r="J73" s="6">
        <f t="shared" si="2"/>
        <v>0</v>
      </c>
      <c r="K73" s="6">
        <f t="shared" si="3"/>
        <v>0</v>
      </c>
    </row>
    <row r="74" spans="1:11" x14ac:dyDescent="0.25">
      <c r="A74" s="12" t="s">
        <v>184</v>
      </c>
      <c r="B74" s="9" t="s">
        <v>86</v>
      </c>
      <c r="C74" s="13" t="s">
        <v>104</v>
      </c>
      <c r="D74" s="15">
        <v>100</v>
      </c>
      <c r="E74" s="5"/>
      <c r="F74" s="6">
        <v>0</v>
      </c>
      <c r="G74" s="22">
        <v>0.05</v>
      </c>
      <c r="H74" s="6">
        <f t="shared" si="0"/>
        <v>0</v>
      </c>
      <c r="I74" s="6">
        <f t="shared" si="1"/>
        <v>0</v>
      </c>
      <c r="J74" s="6">
        <f t="shared" si="2"/>
        <v>0</v>
      </c>
      <c r="K74" s="6">
        <f t="shared" si="3"/>
        <v>0</v>
      </c>
    </row>
    <row r="75" spans="1:11" x14ac:dyDescent="0.25">
      <c r="A75" s="12" t="s">
        <v>185</v>
      </c>
      <c r="B75" s="9" t="s">
        <v>87</v>
      </c>
      <c r="C75" s="13" t="s">
        <v>104</v>
      </c>
      <c r="D75" s="15">
        <v>3</v>
      </c>
      <c r="E75" s="5"/>
      <c r="F75" s="6">
        <v>0</v>
      </c>
      <c r="G75" s="22">
        <v>0.05</v>
      </c>
      <c r="H75" s="6">
        <f t="shared" si="0"/>
        <v>0</v>
      </c>
      <c r="I75" s="6">
        <f t="shared" si="1"/>
        <v>0</v>
      </c>
      <c r="J75" s="6">
        <f t="shared" si="2"/>
        <v>0</v>
      </c>
      <c r="K75" s="6">
        <f t="shared" si="3"/>
        <v>0</v>
      </c>
    </row>
    <row r="76" spans="1:11" x14ac:dyDescent="0.25">
      <c r="A76" s="12" t="s">
        <v>186</v>
      </c>
      <c r="B76" s="9" t="s">
        <v>88</v>
      </c>
      <c r="C76" s="13" t="s">
        <v>102</v>
      </c>
      <c r="D76" s="15">
        <v>18</v>
      </c>
      <c r="E76" s="5"/>
      <c r="F76" s="6">
        <v>0</v>
      </c>
      <c r="G76" s="22">
        <v>0.05</v>
      </c>
      <c r="H76" s="6">
        <f t="shared" si="0"/>
        <v>0</v>
      </c>
      <c r="I76" s="6">
        <f t="shared" si="1"/>
        <v>0</v>
      </c>
      <c r="J76" s="6">
        <f t="shared" si="2"/>
        <v>0</v>
      </c>
      <c r="K76" s="6">
        <f t="shared" si="3"/>
        <v>0</v>
      </c>
    </row>
    <row r="77" spans="1:11" x14ac:dyDescent="0.25">
      <c r="A77" s="12" t="s">
        <v>187</v>
      </c>
      <c r="B77" s="9" t="s">
        <v>89</v>
      </c>
      <c r="C77" s="13" t="s">
        <v>102</v>
      </c>
      <c r="D77" s="15">
        <v>200</v>
      </c>
      <c r="E77" s="5"/>
      <c r="F77" s="6">
        <v>0</v>
      </c>
      <c r="G77" s="22">
        <v>0.05</v>
      </c>
      <c r="H77" s="6">
        <f t="shared" si="0"/>
        <v>0</v>
      </c>
      <c r="I77" s="6">
        <f t="shared" si="1"/>
        <v>0</v>
      </c>
      <c r="J77" s="6">
        <f t="shared" si="2"/>
        <v>0</v>
      </c>
      <c r="K77" s="6">
        <f t="shared" si="3"/>
        <v>0</v>
      </c>
    </row>
    <row r="78" spans="1:11" x14ac:dyDescent="0.25">
      <c r="A78" s="12" t="s">
        <v>106</v>
      </c>
      <c r="B78" s="9" t="s">
        <v>90</v>
      </c>
      <c r="C78" s="13" t="s">
        <v>104</v>
      </c>
      <c r="D78" s="15">
        <v>10</v>
      </c>
      <c r="E78" s="5"/>
      <c r="F78" s="6">
        <v>0</v>
      </c>
      <c r="G78" s="22">
        <v>0.05</v>
      </c>
      <c r="H78" s="6">
        <f t="shared" si="0"/>
        <v>0</v>
      </c>
      <c r="I78" s="6">
        <f t="shared" si="1"/>
        <v>0</v>
      </c>
      <c r="J78" s="6">
        <f t="shared" si="2"/>
        <v>0</v>
      </c>
      <c r="K78" s="6">
        <f t="shared" si="3"/>
        <v>0</v>
      </c>
    </row>
    <row r="79" spans="1:11" x14ac:dyDescent="0.25">
      <c r="A79" s="12" t="s">
        <v>107</v>
      </c>
      <c r="B79" s="9" t="s">
        <v>91</v>
      </c>
      <c r="C79" s="13" t="s">
        <v>104</v>
      </c>
      <c r="D79" s="15">
        <v>30</v>
      </c>
      <c r="E79" s="5"/>
      <c r="F79" s="6">
        <v>0</v>
      </c>
      <c r="G79" s="22">
        <v>0.05</v>
      </c>
      <c r="H79" s="6">
        <f t="shared" si="0"/>
        <v>0</v>
      </c>
      <c r="I79" s="6">
        <f t="shared" si="1"/>
        <v>0</v>
      </c>
      <c r="J79" s="6">
        <f t="shared" si="2"/>
        <v>0</v>
      </c>
      <c r="K79" s="6">
        <f t="shared" si="3"/>
        <v>0</v>
      </c>
    </row>
    <row r="80" spans="1:11" x14ac:dyDescent="0.25">
      <c r="A80" s="12" t="s">
        <v>108</v>
      </c>
      <c r="B80" s="9" t="s">
        <v>92</v>
      </c>
      <c r="C80" s="13" t="s">
        <v>16</v>
      </c>
      <c r="D80" s="15">
        <v>30</v>
      </c>
      <c r="E80" s="5"/>
      <c r="F80" s="6">
        <v>0</v>
      </c>
      <c r="G80" s="22">
        <v>0.05</v>
      </c>
      <c r="H80" s="6">
        <f t="shared" si="0"/>
        <v>0</v>
      </c>
      <c r="I80" s="6">
        <f t="shared" si="1"/>
        <v>0</v>
      </c>
      <c r="J80" s="6">
        <f t="shared" si="2"/>
        <v>0</v>
      </c>
      <c r="K80" s="6">
        <f t="shared" si="3"/>
        <v>0</v>
      </c>
    </row>
    <row r="81" spans="1:11" x14ac:dyDescent="0.25">
      <c r="A81" s="12" t="s">
        <v>109</v>
      </c>
      <c r="B81" s="9" t="s">
        <v>93</v>
      </c>
      <c r="C81" s="13" t="s">
        <v>104</v>
      </c>
      <c r="D81" s="15">
        <v>30</v>
      </c>
      <c r="E81" s="5"/>
      <c r="F81" s="6">
        <v>0</v>
      </c>
      <c r="G81" s="22">
        <v>0.05</v>
      </c>
      <c r="H81" s="6">
        <f t="shared" si="0"/>
        <v>0</v>
      </c>
      <c r="I81" s="6">
        <f t="shared" si="1"/>
        <v>0</v>
      </c>
      <c r="J81" s="6">
        <f t="shared" si="2"/>
        <v>0</v>
      </c>
      <c r="K81" s="6">
        <f t="shared" si="3"/>
        <v>0</v>
      </c>
    </row>
    <row r="82" spans="1:11" x14ac:dyDescent="0.25">
      <c r="A82" s="12" t="s">
        <v>110</v>
      </c>
      <c r="B82" s="9" t="s">
        <v>94</v>
      </c>
      <c r="C82" s="13" t="s">
        <v>11</v>
      </c>
      <c r="D82" s="15">
        <v>3</v>
      </c>
      <c r="E82" s="5"/>
      <c r="F82" s="6">
        <v>0</v>
      </c>
      <c r="G82" s="22">
        <v>0.05</v>
      </c>
      <c r="H82" s="6">
        <f t="shared" si="0"/>
        <v>0</v>
      </c>
      <c r="I82" s="6">
        <f t="shared" si="1"/>
        <v>0</v>
      </c>
      <c r="J82" s="6">
        <f t="shared" si="2"/>
        <v>0</v>
      </c>
      <c r="K82" s="6">
        <f t="shared" si="3"/>
        <v>0</v>
      </c>
    </row>
    <row r="83" spans="1:11" x14ac:dyDescent="0.25">
      <c r="A83" s="12" t="s">
        <v>111</v>
      </c>
      <c r="B83" s="16" t="s">
        <v>95</v>
      </c>
      <c r="C83" s="13" t="s">
        <v>104</v>
      </c>
      <c r="D83" s="15">
        <v>2</v>
      </c>
      <c r="E83" s="5"/>
      <c r="F83" s="6">
        <v>0</v>
      </c>
      <c r="G83" s="22">
        <v>0.05</v>
      </c>
      <c r="H83" s="6">
        <f t="shared" si="0"/>
        <v>0</v>
      </c>
      <c r="I83" s="6">
        <f t="shared" si="1"/>
        <v>0</v>
      </c>
      <c r="J83" s="6">
        <f t="shared" si="2"/>
        <v>0</v>
      </c>
      <c r="K83" s="6">
        <f t="shared" si="3"/>
        <v>0</v>
      </c>
    </row>
    <row r="84" spans="1:11" x14ac:dyDescent="0.25">
      <c r="A84" s="12" t="s">
        <v>112</v>
      </c>
      <c r="B84" s="16" t="s">
        <v>96</v>
      </c>
      <c r="C84" s="13" t="s">
        <v>104</v>
      </c>
      <c r="D84" s="15">
        <v>2</v>
      </c>
      <c r="E84" s="5"/>
      <c r="F84" s="6">
        <v>0</v>
      </c>
      <c r="G84" s="22">
        <v>0.05</v>
      </c>
      <c r="H84" s="6">
        <f t="shared" si="0"/>
        <v>0</v>
      </c>
      <c r="I84" s="6">
        <f t="shared" si="1"/>
        <v>0</v>
      </c>
      <c r="J84" s="6">
        <f t="shared" si="2"/>
        <v>0</v>
      </c>
      <c r="K84" s="6">
        <f t="shared" si="3"/>
        <v>0</v>
      </c>
    </row>
    <row r="85" spans="1:11" ht="30" x14ac:dyDescent="0.25">
      <c r="A85" s="12" t="s">
        <v>113</v>
      </c>
      <c r="B85" s="16" t="s">
        <v>97</v>
      </c>
      <c r="C85" s="13" t="s">
        <v>16</v>
      </c>
      <c r="D85" s="15">
        <v>400</v>
      </c>
      <c r="E85" s="5"/>
      <c r="F85" s="6">
        <v>0</v>
      </c>
      <c r="G85" s="22">
        <v>0.05</v>
      </c>
      <c r="H85" s="6">
        <f t="shared" si="0"/>
        <v>0</v>
      </c>
      <c r="I85" s="6">
        <f t="shared" si="1"/>
        <v>0</v>
      </c>
      <c r="J85" s="6">
        <f t="shared" si="2"/>
        <v>0</v>
      </c>
      <c r="K85" s="6">
        <f t="shared" si="3"/>
        <v>0</v>
      </c>
    </row>
    <row r="86" spans="1:11" x14ac:dyDescent="0.25">
      <c r="A86" s="12" t="s">
        <v>188</v>
      </c>
      <c r="B86" s="16" t="s">
        <v>98</v>
      </c>
      <c r="C86" s="13" t="s">
        <v>16</v>
      </c>
      <c r="D86" s="15">
        <v>24</v>
      </c>
      <c r="E86" s="5"/>
      <c r="F86" s="6">
        <v>0</v>
      </c>
      <c r="G86" s="22">
        <v>0.05</v>
      </c>
      <c r="H86" s="6">
        <f t="shared" si="0"/>
        <v>0</v>
      </c>
      <c r="I86" s="6">
        <f t="shared" si="1"/>
        <v>0</v>
      </c>
      <c r="J86" s="6">
        <f t="shared" si="2"/>
        <v>0</v>
      </c>
      <c r="K86" s="6">
        <f t="shared" si="3"/>
        <v>0</v>
      </c>
    </row>
    <row r="87" spans="1:11" x14ac:dyDescent="0.25">
      <c r="A87" s="12" t="s">
        <v>189</v>
      </c>
      <c r="B87" s="16" t="s">
        <v>99</v>
      </c>
      <c r="C87" s="13" t="s">
        <v>104</v>
      </c>
      <c r="D87" s="15">
        <v>40</v>
      </c>
      <c r="E87" s="5"/>
      <c r="F87" s="6">
        <v>0</v>
      </c>
      <c r="G87" s="22">
        <v>0.05</v>
      </c>
      <c r="H87" s="6">
        <f t="shared" si="0"/>
        <v>0</v>
      </c>
      <c r="I87" s="6">
        <f t="shared" si="1"/>
        <v>0</v>
      </c>
      <c r="J87" s="6">
        <f t="shared" si="2"/>
        <v>0</v>
      </c>
      <c r="K87" s="6">
        <f t="shared" si="3"/>
        <v>0</v>
      </c>
    </row>
    <row r="88" spans="1:11" x14ac:dyDescent="0.25">
      <c r="A88" s="12" t="s">
        <v>190</v>
      </c>
      <c r="B88" s="16" t="s">
        <v>100</v>
      </c>
      <c r="C88" s="13" t="s">
        <v>104</v>
      </c>
      <c r="D88" s="15">
        <v>4</v>
      </c>
      <c r="E88" s="5"/>
      <c r="F88" s="6">
        <v>0</v>
      </c>
      <c r="G88" s="22">
        <v>0.05</v>
      </c>
      <c r="H88" s="6">
        <v>0</v>
      </c>
      <c r="I88" s="6">
        <v>0</v>
      </c>
      <c r="J88" s="6">
        <v>0</v>
      </c>
      <c r="K88" s="6">
        <v>0</v>
      </c>
    </row>
    <row r="89" spans="1:11" x14ac:dyDescent="0.25">
      <c r="A89" s="12" t="s">
        <v>191</v>
      </c>
      <c r="B89" s="16" t="s">
        <v>101</v>
      </c>
      <c r="C89" s="13" t="s">
        <v>102</v>
      </c>
      <c r="D89" s="15">
        <v>400</v>
      </c>
      <c r="E89" s="5"/>
      <c r="F89" s="6">
        <v>0</v>
      </c>
      <c r="G89" s="22">
        <v>0.05</v>
      </c>
      <c r="H89" s="6">
        <v>0</v>
      </c>
      <c r="I89" s="6">
        <v>0</v>
      </c>
      <c r="J89" s="6">
        <v>0</v>
      </c>
      <c r="K89" s="6">
        <v>0</v>
      </c>
    </row>
    <row r="90" spans="1:11" x14ac:dyDescent="0.25">
      <c r="A90" s="12" t="s">
        <v>192</v>
      </c>
      <c r="B90" s="16" t="s">
        <v>103</v>
      </c>
      <c r="C90" s="13" t="s">
        <v>11</v>
      </c>
      <c r="D90" s="15">
        <v>80</v>
      </c>
      <c r="E90" s="5"/>
      <c r="F90" s="6">
        <v>0</v>
      </c>
      <c r="G90" s="22">
        <v>0.05</v>
      </c>
      <c r="H90" s="6">
        <v>0</v>
      </c>
      <c r="I90" s="6">
        <v>0</v>
      </c>
      <c r="J90" s="6">
        <v>0</v>
      </c>
      <c r="K90" s="6">
        <v>0</v>
      </c>
    </row>
    <row r="91" spans="1:11" x14ac:dyDescent="0.25">
      <c r="A91" s="18" t="s">
        <v>193</v>
      </c>
      <c r="B91" s="16" t="s">
        <v>199</v>
      </c>
      <c r="C91" s="13" t="s">
        <v>16</v>
      </c>
      <c r="D91" s="15">
        <v>25</v>
      </c>
      <c r="E91" s="5"/>
      <c r="F91" s="6">
        <v>0</v>
      </c>
      <c r="G91" s="22">
        <v>0.05</v>
      </c>
      <c r="H91" s="6">
        <v>0</v>
      </c>
      <c r="I91" s="6">
        <v>0</v>
      </c>
      <c r="J91" s="6">
        <v>0</v>
      </c>
      <c r="K91" s="6">
        <v>0</v>
      </c>
    </row>
    <row r="92" spans="1:11" x14ac:dyDescent="0.25">
      <c r="A92" s="18" t="s">
        <v>194</v>
      </c>
      <c r="B92" s="16" t="s">
        <v>200</v>
      </c>
      <c r="C92" s="13" t="s">
        <v>11</v>
      </c>
      <c r="D92" s="15">
        <v>1</v>
      </c>
      <c r="E92" s="5"/>
      <c r="F92" s="6">
        <v>0</v>
      </c>
      <c r="G92" s="22">
        <v>0.05</v>
      </c>
      <c r="H92" s="6">
        <v>0</v>
      </c>
      <c r="I92" s="6">
        <v>0</v>
      </c>
      <c r="J92" s="6">
        <v>0</v>
      </c>
      <c r="K92" s="6">
        <v>0</v>
      </c>
    </row>
    <row r="93" spans="1:11" x14ac:dyDescent="0.25">
      <c r="A93" s="18" t="s">
        <v>195</v>
      </c>
      <c r="B93" s="9" t="s">
        <v>201</v>
      </c>
      <c r="C93" s="13" t="s">
        <v>11</v>
      </c>
      <c r="D93" s="15">
        <v>1</v>
      </c>
      <c r="E93" s="5"/>
      <c r="F93" s="6">
        <v>0</v>
      </c>
      <c r="G93" s="22">
        <v>0.05</v>
      </c>
      <c r="H93" s="6">
        <v>0</v>
      </c>
      <c r="I93" s="6">
        <v>0</v>
      </c>
      <c r="J93" s="6">
        <v>0</v>
      </c>
      <c r="K93" s="6">
        <v>0</v>
      </c>
    </row>
    <row r="94" spans="1:11" x14ac:dyDescent="0.25">
      <c r="A94" s="18" t="s">
        <v>196</v>
      </c>
      <c r="B94" t="s">
        <v>202</v>
      </c>
      <c r="C94" s="13" t="s">
        <v>11</v>
      </c>
      <c r="D94" s="15">
        <v>100</v>
      </c>
      <c r="E94" s="5"/>
      <c r="F94" s="6">
        <v>0</v>
      </c>
      <c r="G94" s="22">
        <v>0.05</v>
      </c>
      <c r="H94" s="6">
        <f t="shared" si="0"/>
        <v>0</v>
      </c>
      <c r="I94" s="6">
        <f t="shared" si="1"/>
        <v>0</v>
      </c>
      <c r="J94" s="6">
        <f t="shared" si="2"/>
        <v>0</v>
      </c>
      <c r="K94" s="6">
        <f t="shared" si="3"/>
        <v>0</v>
      </c>
    </row>
    <row r="95" spans="1:11" x14ac:dyDescent="0.25">
      <c r="A95" s="18" t="s">
        <v>197</v>
      </c>
      <c r="B95" s="17" t="s">
        <v>203</v>
      </c>
      <c r="C95" s="13" t="s">
        <v>11</v>
      </c>
      <c r="D95" s="15">
        <v>100</v>
      </c>
      <c r="E95" s="5"/>
      <c r="F95" s="6">
        <v>0</v>
      </c>
      <c r="G95" s="22">
        <v>0.05</v>
      </c>
      <c r="H95" s="6">
        <f t="shared" si="0"/>
        <v>0</v>
      </c>
      <c r="I95" s="6">
        <f t="shared" si="1"/>
        <v>0</v>
      </c>
      <c r="J95" s="6">
        <f t="shared" si="2"/>
        <v>0</v>
      </c>
      <c r="K95" s="6">
        <f t="shared" si="3"/>
        <v>0</v>
      </c>
    </row>
    <row r="96" spans="1:11" x14ac:dyDescent="0.25">
      <c r="A96" s="18" t="s">
        <v>198</v>
      </c>
      <c r="B96" s="17" t="s">
        <v>204</v>
      </c>
      <c r="C96" s="13" t="s">
        <v>11</v>
      </c>
      <c r="D96" s="15">
        <v>1</v>
      </c>
      <c r="E96" s="5"/>
      <c r="F96" s="6">
        <v>0</v>
      </c>
      <c r="G96" s="22">
        <v>0.05</v>
      </c>
      <c r="H96" s="6">
        <f t="shared" si="0"/>
        <v>0</v>
      </c>
      <c r="I96" s="6">
        <f t="shared" si="1"/>
        <v>0</v>
      </c>
      <c r="J96" s="6">
        <f t="shared" si="2"/>
        <v>0</v>
      </c>
      <c r="K96" s="6">
        <f t="shared" si="3"/>
        <v>0</v>
      </c>
    </row>
    <row r="97" spans="1:11" x14ac:dyDescent="0.25">
      <c r="A97" s="5"/>
      <c r="B97" s="2" t="s">
        <v>12</v>
      </c>
      <c r="C97" s="2"/>
      <c r="D97" s="2"/>
      <c r="E97" s="2"/>
      <c r="F97" s="2"/>
      <c r="G97" s="2"/>
      <c r="H97" s="2"/>
      <c r="I97" s="7">
        <f>SUM(I4:I96)</f>
        <v>0</v>
      </c>
      <c r="J97" s="7">
        <f>SUM(J4:J96)</f>
        <v>0</v>
      </c>
      <c r="K97" s="7">
        <f>SUM(K4:K96)</f>
        <v>0</v>
      </c>
    </row>
    <row r="98" spans="1:11" x14ac:dyDescent="0.25">
      <c r="J98" s="1"/>
    </row>
    <row r="99" spans="1:11" x14ac:dyDescent="0.25">
      <c r="A99" s="21" t="s">
        <v>13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J100" s="1"/>
    </row>
  </sheetData>
  <mergeCells count="3">
    <mergeCell ref="B1:K1"/>
    <mergeCell ref="B2:D2"/>
    <mergeCell ref="A99:K99"/>
  </mergeCells>
  <pageMargins left="0.7" right="0.7" top="0.75" bottom="0.75" header="0.3" footer="0.3"/>
  <pageSetup paperSize="9" scale="57" orientation="portrait" r:id="rId1"/>
  <rowBreaks count="1" manualBreakCount="1">
    <brk id="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dcterms:created xsi:type="dcterms:W3CDTF">2024-11-12T07:27:44Z</dcterms:created>
  <dcterms:modified xsi:type="dcterms:W3CDTF">2025-05-18T19:02:23Z</dcterms:modified>
</cp:coreProperties>
</file>