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ndent\Desktop\ZP MAJ-2025\"/>
    </mc:Choice>
  </mc:AlternateContent>
  <xr:revisionPtr revIDLastSave="0" documentId="13_ncr:1_{07B2690D-87A7-4070-8C61-A7C768625DBE}" xr6:coauthVersionLast="47" xr6:coauthVersionMax="47" xr10:uidLastSave="{00000000-0000-0000-0000-000000000000}"/>
  <bookViews>
    <workbookView xWindow="-120" yWindow="-120" windowWidth="29040" windowHeight="15840" xr2:uid="{E5A89B07-A747-44DA-A1B3-6BEAE71F22C0}"/>
  </bookViews>
  <sheets>
    <sheet name="Arkusz1" sheetId="1" r:id="rId1"/>
  </sheets>
  <definedNames>
    <definedName name="_xlnm.Print_Area" localSheetId="0">Arkusz1!$A$1:$M$150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0" i="1" l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H133" i="1"/>
  <c r="K133" i="1" s="1"/>
  <c r="H134" i="1"/>
  <c r="K134" i="1" s="1"/>
  <c r="H135" i="1"/>
  <c r="K135" i="1" s="1"/>
  <c r="H136" i="1"/>
  <c r="K136" i="1" s="1"/>
  <c r="H137" i="1"/>
  <c r="K137" i="1" s="1"/>
  <c r="H138" i="1"/>
  <c r="K138" i="1" s="1"/>
  <c r="H139" i="1"/>
  <c r="K139" i="1" s="1"/>
  <c r="H140" i="1"/>
  <c r="H141" i="1"/>
  <c r="K141" i="1" s="1"/>
  <c r="H142" i="1"/>
  <c r="K142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43" i="1"/>
  <c r="J143" i="1" s="1"/>
  <c r="H40" i="1"/>
  <c r="K40" i="1" s="1"/>
  <c r="H41" i="1"/>
  <c r="K41" i="1" s="1"/>
  <c r="H42" i="1"/>
  <c r="K42" i="1" s="1"/>
  <c r="H43" i="1"/>
  <c r="K43" i="1" s="1"/>
  <c r="H44" i="1"/>
  <c r="K44" i="1" s="1"/>
  <c r="H45" i="1"/>
  <c r="K45" i="1" s="1"/>
  <c r="H46" i="1"/>
  <c r="K46" i="1" s="1"/>
  <c r="H47" i="1"/>
  <c r="K47" i="1" s="1"/>
  <c r="H48" i="1"/>
  <c r="K48" i="1" s="1"/>
  <c r="H49" i="1"/>
  <c r="K49" i="1" s="1"/>
  <c r="H50" i="1"/>
  <c r="K50" i="1" s="1"/>
  <c r="H51" i="1"/>
  <c r="K51" i="1" s="1"/>
  <c r="H52" i="1"/>
  <c r="K52" i="1" s="1"/>
  <c r="H53" i="1"/>
  <c r="K53" i="1" s="1"/>
  <c r="H54" i="1"/>
  <c r="K54" i="1" s="1"/>
  <c r="H55" i="1"/>
  <c r="K55" i="1" s="1"/>
  <c r="H56" i="1"/>
  <c r="K56" i="1" s="1"/>
  <c r="H57" i="1"/>
  <c r="K57" i="1" s="1"/>
  <c r="H58" i="1"/>
  <c r="K58" i="1" s="1"/>
  <c r="H59" i="1"/>
  <c r="K59" i="1" s="1"/>
  <c r="H60" i="1"/>
  <c r="K60" i="1" s="1"/>
  <c r="H61" i="1"/>
  <c r="K61" i="1" s="1"/>
  <c r="H62" i="1"/>
  <c r="K62" i="1" s="1"/>
  <c r="H63" i="1"/>
  <c r="K63" i="1" s="1"/>
  <c r="H64" i="1"/>
  <c r="K64" i="1" s="1"/>
  <c r="H65" i="1"/>
  <c r="K65" i="1" s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74" i="1"/>
  <c r="K74" i="1" s="1"/>
  <c r="H75" i="1"/>
  <c r="K75" i="1" s="1"/>
  <c r="H76" i="1"/>
  <c r="K76" i="1" s="1"/>
  <c r="H77" i="1"/>
  <c r="K77" i="1" s="1"/>
  <c r="H78" i="1"/>
  <c r="K78" i="1" s="1"/>
  <c r="H79" i="1"/>
  <c r="K79" i="1" s="1"/>
  <c r="H80" i="1"/>
  <c r="K80" i="1" s="1"/>
  <c r="H81" i="1"/>
  <c r="K81" i="1" s="1"/>
  <c r="H82" i="1"/>
  <c r="K82" i="1" s="1"/>
  <c r="H83" i="1"/>
  <c r="K83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H90" i="1"/>
  <c r="K90" i="1" s="1"/>
  <c r="H91" i="1"/>
  <c r="K91" i="1" s="1"/>
  <c r="H92" i="1"/>
  <c r="K92" i="1" s="1"/>
  <c r="H93" i="1"/>
  <c r="K93" i="1" s="1"/>
  <c r="H94" i="1"/>
  <c r="K94" i="1" s="1"/>
  <c r="H95" i="1"/>
  <c r="K95" i="1" s="1"/>
  <c r="H96" i="1"/>
  <c r="K96" i="1" s="1"/>
  <c r="H97" i="1"/>
  <c r="K97" i="1" s="1"/>
  <c r="H98" i="1"/>
  <c r="K98" i="1" s="1"/>
  <c r="H99" i="1"/>
  <c r="K99" i="1" s="1"/>
  <c r="H100" i="1"/>
  <c r="K100" i="1" s="1"/>
  <c r="H101" i="1"/>
  <c r="K101" i="1" s="1"/>
  <c r="H102" i="1"/>
  <c r="K102" i="1" s="1"/>
  <c r="H103" i="1"/>
  <c r="K103" i="1" s="1"/>
  <c r="H104" i="1"/>
  <c r="K104" i="1" s="1"/>
  <c r="H105" i="1"/>
  <c r="K105" i="1" s="1"/>
  <c r="H106" i="1"/>
  <c r="K106" i="1" s="1"/>
  <c r="H107" i="1"/>
  <c r="K107" i="1" s="1"/>
  <c r="H108" i="1"/>
  <c r="K108" i="1" s="1"/>
  <c r="H109" i="1"/>
  <c r="K109" i="1" s="1"/>
  <c r="H110" i="1"/>
  <c r="K110" i="1" s="1"/>
  <c r="H111" i="1"/>
  <c r="K111" i="1" s="1"/>
  <c r="H112" i="1"/>
  <c r="K112" i="1" s="1"/>
  <c r="H113" i="1"/>
  <c r="K113" i="1" s="1"/>
  <c r="H114" i="1"/>
  <c r="K114" i="1" s="1"/>
  <c r="H115" i="1"/>
  <c r="K115" i="1" s="1"/>
  <c r="H116" i="1"/>
  <c r="K116" i="1" s="1"/>
  <c r="H117" i="1"/>
  <c r="K117" i="1" s="1"/>
  <c r="H118" i="1"/>
  <c r="K118" i="1" s="1"/>
  <c r="H119" i="1"/>
  <c r="K119" i="1" s="1"/>
  <c r="H120" i="1"/>
  <c r="K120" i="1" s="1"/>
  <c r="H121" i="1"/>
  <c r="K121" i="1" s="1"/>
  <c r="H122" i="1"/>
  <c r="K122" i="1" s="1"/>
  <c r="H123" i="1"/>
  <c r="K123" i="1" s="1"/>
  <c r="H124" i="1"/>
  <c r="K124" i="1" s="1"/>
  <c r="H125" i="1"/>
  <c r="K125" i="1" s="1"/>
  <c r="H126" i="1"/>
  <c r="K126" i="1" s="1"/>
  <c r="H127" i="1"/>
  <c r="K127" i="1" s="1"/>
  <c r="H128" i="1"/>
  <c r="K128" i="1" s="1"/>
  <c r="H129" i="1"/>
  <c r="K129" i="1" s="1"/>
  <c r="H130" i="1"/>
  <c r="K130" i="1" s="1"/>
  <c r="H131" i="1"/>
  <c r="K131" i="1" s="1"/>
  <c r="H132" i="1"/>
  <c r="K132" i="1" s="1"/>
  <c r="H143" i="1"/>
  <c r="K143" i="1" s="1"/>
  <c r="H29" i="1"/>
  <c r="K29" i="1" s="1"/>
  <c r="I29" i="1"/>
  <c r="J29" i="1" s="1"/>
  <c r="I39" i="1"/>
  <c r="J39" i="1" s="1"/>
  <c r="H39" i="1"/>
  <c r="K39" i="1" s="1"/>
  <c r="I38" i="1"/>
  <c r="J38" i="1" s="1"/>
  <c r="H38" i="1"/>
  <c r="K38" i="1" s="1"/>
  <c r="I37" i="1"/>
  <c r="J37" i="1" s="1"/>
  <c r="H37" i="1"/>
  <c r="K37" i="1" s="1"/>
  <c r="I36" i="1"/>
  <c r="J36" i="1" s="1"/>
  <c r="H36" i="1"/>
  <c r="K36" i="1" s="1"/>
  <c r="I35" i="1"/>
  <c r="J35" i="1" s="1"/>
  <c r="H35" i="1"/>
  <c r="K35" i="1" s="1"/>
  <c r="I34" i="1"/>
  <c r="J34" i="1" s="1"/>
  <c r="H34" i="1"/>
  <c r="K34" i="1" s="1"/>
  <c r="I33" i="1"/>
  <c r="J33" i="1" s="1"/>
  <c r="H33" i="1"/>
  <c r="K33" i="1" s="1"/>
  <c r="I32" i="1"/>
  <c r="J32" i="1" s="1"/>
  <c r="H32" i="1"/>
  <c r="K32" i="1" s="1"/>
  <c r="I31" i="1"/>
  <c r="J31" i="1" s="1"/>
  <c r="H31" i="1"/>
  <c r="K31" i="1" s="1"/>
  <c r="I30" i="1"/>
  <c r="J30" i="1" s="1"/>
  <c r="H30" i="1"/>
  <c r="K30" i="1" s="1"/>
  <c r="I28" i="1"/>
  <c r="J28" i="1" s="1"/>
  <c r="H28" i="1"/>
  <c r="K28" i="1" s="1"/>
  <c r="I27" i="1"/>
  <c r="J27" i="1" s="1"/>
  <c r="H27" i="1"/>
  <c r="K27" i="1" s="1"/>
  <c r="I26" i="1"/>
  <c r="J26" i="1" s="1"/>
  <c r="H26" i="1"/>
  <c r="K26" i="1" s="1"/>
  <c r="I25" i="1"/>
  <c r="J25" i="1" s="1"/>
  <c r="H25" i="1"/>
  <c r="K25" i="1" s="1"/>
  <c r="I24" i="1"/>
  <c r="J24" i="1" s="1"/>
  <c r="H24" i="1"/>
  <c r="K24" i="1" s="1"/>
  <c r="I23" i="1"/>
  <c r="J23" i="1" s="1"/>
  <c r="H23" i="1"/>
  <c r="K23" i="1" s="1"/>
  <c r="I22" i="1"/>
  <c r="J22" i="1" s="1"/>
  <c r="H22" i="1"/>
  <c r="K22" i="1" s="1"/>
  <c r="I21" i="1"/>
  <c r="J21" i="1" s="1"/>
  <c r="H21" i="1"/>
  <c r="K21" i="1" s="1"/>
  <c r="I20" i="1"/>
  <c r="J20" i="1" s="1"/>
  <c r="H20" i="1"/>
  <c r="K20" i="1" s="1"/>
  <c r="I19" i="1"/>
  <c r="J19" i="1" s="1"/>
  <c r="H19" i="1"/>
  <c r="K19" i="1" s="1"/>
  <c r="I18" i="1"/>
  <c r="J18" i="1" s="1"/>
  <c r="H18" i="1"/>
  <c r="K18" i="1" s="1"/>
  <c r="I17" i="1"/>
  <c r="J17" i="1" s="1"/>
  <c r="H17" i="1"/>
  <c r="K17" i="1" s="1"/>
  <c r="I16" i="1"/>
  <c r="J16" i="1" s="1"/>
  <c r="H16" i="1"/>
  <c r="K16" i="1" s="1"/>
  <c r="I15" i="1"/>
  <c r="J15" i="1" s="1"/>
  <c r="H15" i="1"/>
  <c r="K15" i="1" s="1"/>
  <c r="I14" i="1"/>
  <c r="J14" i="1" s="1"/>
  <c r="H14" i="1"/>
  <c r="K14" i="1" s="1"/>
  <c r="I13" i="1"/>
  <c r="J13" i="1" s="1"/>
  <c r="H13" i="1"/>
  <c r="K13" i="1" s="1"/>
  <c r="I12" i="1"/>
  <c r="J12" i="1" s="1"/>
  <c r="H12" i="1"/>
  <c r="K12" i="1" s="1"/>
  <c r="I11" i="1"/>
  <c r="J11" i="1" s="1"/>
  <c r="H11" i="1"/>
  <c r="K11" i="1" s="1"/>
  <c r="I10" i="1"/>
  <c r="J10" i="1" s="1"/>
  <c r="H10" i="1"/>
  <c r="K10" i="1" s="1"/>
  <c r="I9" i="1"/>
  <c r="J9" i="1" s="1"/>
  <c r="H9" i="1"/>
  <c r="K9" i="1" s="1"/>
  <c r="I8" i="1"/>
  <c r="J8" i="1" s="1"/>
  <c r="H8" i="1"/>
  <c r="K8" i="1" s="1"/>
  <c r="I7" i="1"/>
  <c r="J7" i="1" s="1"/>
  <c r="H7" i="1"/>
  <c r="K7" i="1" s="1"/>
  <c r="I6" i="1"/>
  <c r="J6" i="1" s="1"/>
  <c r="H6" i="1"/>
  <c r="K6" i="1" s="1"/>
  <c r="I5" i="1"/>
  <c r="J5" i="1" s="1"/>
  <c r="H5" i="1"/>
  <c r="K5" i="1" s="1"/>
  <c r="I4" i="1"/>
  <c r="H4" i="1"/>
  <c r="K4" i="1" s="1"/>
  <c r="I144" i="1" l="1"/>
  <c r="K144" i="1"/>
  <c r="J4" i="1"/>
  <c r="J144" i="1" s="1"/>
</calcChain>
</file>

<file path=xl/sharedStrings.xml><?xml version="1.0" encoding="utf-8"?>
<sst xmlns="http://schemas.openxmlformats.org/spreadsheetml/2006/main" count="435" uniqueCount="298">
  <si>
    <t xml:space="preserve">Lp </t>
  </si>
  <si>
    <t>Nazwa asortymentu</t>
  </si>
  <si>
    <t xml:space="preserve">Jednostka miary </t>
  </si>
  <si>
    <t>Ilość zapotrzebowania półrocznego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</si>
  <si>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</si>
  <si>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</si>
  <si>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</si>
  <si>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</si>
  <si>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</si>
  <si>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</si>
  <si>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</si>
  <si>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RAZEM</t>
  </si>
  <si>
    <t xml:space="preserve">*zgodnie ze Szczegółowym opisem przedmiotu zamówienia stanowiącym załącznik do SWZ i do Umowy                    </t>
  </si>
  <si>
    <t>załącznik do Formularza ofertowego - część nr 6</t>
  </si>
  <si>
    <t>Cukier biały kryształ 1kg</t>
  </si>
  <si>
    <t>kg.</t>
  </si>
  <si>
    <t>Cukier puder 400g</t>
  </si>
  <si>
    <t>szt.</t>
  </si>
  <si>
    <t>Mus owocowy Skład: przecier jabłka (40%), przecier bananowy (35%), przecier morelowy (20%), sok jabłkowy z zagęszczonego soku jabłkowego (5%), witamina C 100g</t>
  </si>
  <si>
    <t>Baton zbożowy z miodem, produkt bez dodatku: substancji konserwujących wzmacniaczy smaku (w tym: glutaminianów) sztucznych aromatów i barwników emulgatorów i substancji spulchniających</t>
  </si>
  <si>
    <t>Słomka ptysiowa</t>
  </si>
  <si>
    <t>Cukier waniliowy30g</t>
  </si>
  <si>
    <t>Cukierki galaretki</t>
  </si>
  <si>
    <t>cukierki ptasie mleczko</t>
  </si>
  <si>
    <t>Cukierki Toffix</t>
  </si>
  <si>
    <t>Mikołaj figurka czekoladowa</t>
  </si>
  <si>
    <t>Miód naturalny produkt Polskik , wielokwiatowy 100% naturalny</t>
  </si>
  <si>
    <t>Wafle śmietankowe</t>
  </si>
  <si>
    <t>Baton zbożowy czekoladowy, produkt bez dodatku: substancji konserwujących wzmacniaczy smaku (w tym: glutaminianów) sztucznych aromatów i barwników emulgatorów i substancji spulchniających</t>
  </si>
  <si>
    <t>wafle kakaowe bez czekolady</t>
  </si>
  <si>
    <t>Ciastka kruchue</t>
  </si>
  <si>
    <t>Cukierki mieszanka czekoladowa</t>
  </si>
  <si>
    <t>Kakao gorzkie extra ciemne niskotłuszczowe 10%-12%, op. 150g</t>
  </si>
  <si>
    <t>Czekolada gorzka min. 64% kakao</t>
  </si>
  <si>
    <t>Czekolada mleczna</t>
  </si>
  <si>
    <t>Makaron ryzowy 250g</t>
  </si>
  <si>
    <t>Makaron kokardkai 400g</t>
  </si>
  <si>
    <t xml:space="preserve">Makaron nitka rosołowa, z jaj przepiórczych, 400g  - bez konserwantów, sztucznych dodatków, barwników, aromatów, </t>
  </si>
  <si>
    <t>Curry, zioła wysokiej jakości, bez dodatku glutaminianu sodu, konserwantów i sztucznych barwników</t>
  </si>
  <si>
    <t>Bazylia suszona, otarta, zioła wysokiej jakości, system utrzymania aromatu</t>
  </si>
  <si>
    <t>Imbir</t>
  </si>
  <si>
    <t>Kuruma</t>
  </si>
  <si>
    <t>Lubczyk</t>
  </si>
  <si>
    <t>Cynamon mielony</t>
  </si>
  <si>
    <t xml:space="preserve">Czosnek granulowany, bez dodatku chemicznych substancji dodatkowych do żywności (głównie dwutlenku siarki) </t>
  </si>
  <si>
    <t xml:space="preserve">Gałka muszkatołowa 8 g </t>
  </si>
  <si>
    <t>Liść laurowy 6g . Skład liść laurowy 100%</t>
  </si>
  <si>
    <t>Majeranek, suszony, otarty, zioła wysokiej jakości 8g</t>
  </si>
  <si>
    <t>Oregano 10g. Skład oregano 100%</t>
  </si>
  <si>
    <t xml:space="preserve">Papryka mielona ostra 20g . Skład papryka 100%. </t>
  </si>
  <si>
    <t xml:space="preserve">Papryka mielona słodka 20g . Skład papryka 100%. </t>
  </si>
  <si>
    <t>Pieprz czarny mielony 18g . Skład pieprz czarny 100%</t>
  </si>
  <si>
    <t>Pieprz czarny ziarno 18g . Skład pieprz czarny 100%</t>
  </si>
  <si>
    <t>Przyprawa do kurczaka (bez konserwantów i glutaminianu monosodowego)</t>
  </si>
  <si>
    <t xml:space="preserve">Ziele angielskie 15g </t>
  </si>
  <si>
    <t>Zioła prowansalskie 10g bez dodatku konserwantów</t>
  </si>
  <si>
    <t>Groszek ptysiowy 125g</t>
  </si>
  <si>
    <t>Szt.</t>
  </si>
  <si>
    <t>chrzan</t>
  </si>
  <si>
    <t>jajko niespodzianka</t>
  </si>
  <si>
    <t>czekoladki kider bueno</t>
  </si>
  <si>
    <t>Soczewica czerwona</t>
  </si>
  <si>
    <t>Chrupki kręcone 25g</t>
  </si>
  <si>
    <t>Chrupki bananaowe</t>
  </si>
  <si>
    <t>Pestki dyni</t>
  </si>
  <si>
    <t>Płatki migdałowe</t>
  </si>
  <si>
    <t>lizaki chupa</t>
  </si>
  <si>
    <t>chrupki snack pop'n35g</t>
  </si>
  <si>
    <t>Ryż paraboliczny kg</t>
  </si>
  <si>
    <t>ciastka śniadaniowe 300g</t>
  </si>
  <si>
    <t>Mieszanka studencka</t>
  </si>
  <si>
    <t>wafle ryżowe naturalne15G</t>
  </si>
  <si>
    <t xml:space="preserve">Barszcz czerwony koncentrat 210ml, bez konserwantów, pasteryzowany. Bez dodatku regulatorów kwasowości, syropu glukozowo-fruktozowego, butelka z możliwością ponownego zamknięcia. </t>
  </si>
  <si>
    <t>Budyń czekoladowy 60g</t>
  </si>
  <si>
    <t>Budyń śmietankowy 60g</t>
  </si>
  <si>
    <t>Przyprawa naturalna warzywna</t>
  </si>
  <si>
    <t xml:space="preserve">Chrupki kukurydziane pałeczki, oznakowane jednoznacznie w sposób potwierdzający, że nie zawierają glutenu. </t>
  </si>
  <si>
    <t>Drożdże świeże 100g</t>
  </si>
  <si>
    <t xml:space="preserve">Galaretka różne smaki, skład: cukier, żelatyna wieprzowa, regulator kwasowości (kwas cytrynowy),aromat, barwniki naturalne 70g </t>
  </si>
  <si>
    <t>Herbata rumianek w saszetkach,</t>
  </si>
  <si>
    <t xml:space="preserve">Herbata czarna granulowana wysokogatunkowa </t>
  </si>
  <si>
    <t>Herbata mięta w saszetkach, 100% liść mięty pieprzowej</t>
  </si>
  <si>
    <t xml:space="preserve">Herbatka owocowo ziołowa aromatyzowana o smaku maliny i żurawiny, w składzie: hibiskus, malina 40%, liść jeżyny, żurawina 5%, aromaty, korzeń lukrecji. </t>
  </si>
  <si>
    <t>Kawa  zbożowa expresowa Anatol 147g</t>
  </si>
  <si>
    <t>Kawa zbożowa rozpuszczalna 84 g  - skład jeczmień, żyto, buraki cukrowe (zboża -72%). INKA</t>
  </si>
  <si>
    <t>Ketchup łagodny 450g  - produkt nie może zawierać konserwantów, zużyto do jego produkcji nie mniej niż 120g pomidorów do przygotowania 100g gotowego produktu</t>
  </si>
  <si>
    <t>Kisiel bez sztucznych barwników różne smaki 77g/80g</t>
  </si>
  <si>
    <t>Majonez, słoik,  70% tłuszczu,310ml bez konserwantów. Bez dodatku chemicznych substancji dodatkowych do żywności  (głównie regulatorów kwasowości, przeciwutleniaczy) i octu spirytusowego</t>
  </si>
  <si>
    <t>Masło orzechowe</t>
  </si>
  <si>
    <t>Kwasek cytrynowy</t>
  </si>
  <si>
    <t>Proszek do pieczenia 30g</t>
  </si>
  <si>
    <t>Soda 100g</t>
  </si>
  <si>
    <t>Sok malinowy 400ml</t>
  </si>
  <si>
    <t>Tuńczyk w oleju</t>
  </si>
  <si>
    <t>Sól spozywcza jodowana naturalna drobna 1kg</t>
  </si>
  <si>
    <t>Tuńczyk w sosie własnym 170g</t>
  </si>
  <si>
    <t>Wafle Chrupsy</t>
  </si>
  <si>
    <t>Wafle ryżowe 100/130g</t>
  </si>
  <si>
    <t>Woda niegazowana 1,5l</t>
  </si>
  <si>
    <t>Woda niegazowana 6l</t>
  </si>
  <si>
    <t>Kasza bulgur op. 1kg</t>
  </si>
  <si>
    <t xml:space="preserve">Kasza gryczana  1kg - prażona wyprodukowana z najwyższej jakości gryki, barwa złocisto-brązowa </t>
  </si>
  <si>
    <t>Kasza jaglana  wyprodukowana z najwyzszej jakości ziaren prosa.</t>
  </si>
  <si>
    <t>Kasza jęczmienna średnia 1 kg- wyprodukowana z najwyzszej jakości ziarna jęczmienia.</t>
  </si>
  <si>
    <t>Kasza manna 1 kg - bez żadnych dodatków i konserwantów, otrzymana z przemiału wysokiej jakości oczyszczonego ziarna pszenicy.</t>
  </si>
  <si>
    <t xml:space="preserve">Mąka pszenna  paczkowana typu 480 op.1kg </t>
  </si>
  <si>
    <t>Mąka ziemniaczana 1kg</t>
  </si>
  <si>
    <t>Płatki górskie owsiane do zaparzania 500g. Płatki z mąki owsianej wzbogacone witaminami. Bez sztucznych dodatków smakowych i zapachowych</t>
  </si>
  <si>
    <t>Płatki jaglane 400g</t>
  </si>
  <si>
    <t>Płatki kukurydziane, śniadaniowe,  bez dodatku cukru, z obniżoną zawartością soli. Bez dodatku regulatorów kwasowości 500g</t>
  </si>
  <si>
    <t>Mąka orkiszowa typu 650</t>
  </si>
  <si>
    <t>Ryż ciemny bez żadnych dodatków i konserwantów.</t>
  </si>
  <si>
    <t>Płatki ryżowe 200 g. produkt z ryżu poddany specjalnej technologii-płatkowaniu. Bez sztucznych dodatków smakowych i zapachowych</t>
  </si>
  <si>
    <t>Ryż biały 1kg bez żadnych dodatków i konserwantów.</t>
  </si>
  <si>
    <t>Olej rzepakowy 1l - skład: rafinowany olej rzepakowy z pierwszego tłoczenia 100%</t>
  </si>
  <si>
    <t>Oliwa z oliwek 250ml</t>
  </si>
  <si>
    <t>makrela w pomidorze puszka</t>
  </si>
  <si>
    <t>Oliwki w zalewie w słoiku 140g</t>
  </si>
  <si>
    <t>Pomidory suszone w oleju 280g</t>
  </si>
  <si>
    <t>Pasztet z ciecierzycy bez konserwantów</t>
  </si>
  <si>
    <t xml:space="preserve">Ananas plastry, w lekkim syropie, w puszce, bez dodatku chemicznych substancji dodatkowych do żywności (głównie substancji konserwujących, regulatorów kwasowości). </t>
  </si>
  <si>
    <t xml:space="preserve">Brzoskwinia w syropie, połówki, w puszce, bez dodatku chemicznych substancji dodatkowych do żywności (głównie substancji konserwujących, regulatorów kwasowości). </t>
  </si>
  <si>
    <t>Dżem  mix smaków 220g . Dżem 100% owoców - gładki, bez cukru. Dżem powinien nadawać się do ciast, naleśników i jedzenia  z pieczywem. Bez sztucznych barwników, aromatów i konserwantów</t>
  </si>
  <si>
    <t>Powidła śliwkowe 350g</t>
  </si>
  <si>
    <t>Groszek konserwowy w puszce 400g</t>
  </si>
  <si>
    <t>Kukurydza konserwowa złocista, ziarno kalibrowane, bez dodatku cukru, puszka łatwootwieralna 400g</t>
  </si>
  <si>
    <t>Humus 150-250g słoik</t>
  </si>
  <si>
    <t>Mus owocowy 90g</t>
  </si>
  <si>
    <t>Soczki owocowe 100% w kartoniku, poj. 200ml  z rurką bez zawartości cukru</t>
  </si>
  <si>
    <t>Fasolka czerwona</t>
  </si>
  <si>
    <t xml:space="preserve">Pomidory kostka w puszce bez skóry. </t>
  </si>
  <si>
    <t>Peperonata pomidory całe w puszce</t>
  </si>
  <si>
    <t>Passata pomidorowa</t>
  </si>
  <si>
    <t>Koncentrat pomidorowy 30% , w słoiku, pasteryzowany bez sztucznych barwników i konserwantów</t>
  </si>
  <si>
    <t>ciastka herbatniki</t>
  </si>
  <si>
    <t>Konfitura brzoskwiniowa 420g bez sztucznych barwników, aromatów i konserwantów</t>
  </si>
  <si>
    <t>Biszkopty okrągłe 120g</t>
  </si>
  <si>
    <t>Wafle ryżowe w polewie malinowej 24g</t>
  </si>
  <si>
    <t>Ciaseczka owsiane z żurawiną 33g</t>
  </si>
  <si>
    <t>118.  </t>
  </si>
  <si>
    <t>119.  </t>
  </si>
  <si>
    <t>120.  </t>
  </si>
  <si>
    <t>121.  </t>
  </si>
  <si>
    <t>122.  </t>
  </si>
  <si>
    <t>123.  </t>
  </si>
  <si>
    <t>124.  </t>
  </si>
  <si>
    <t>125.  </t>
  </si>
  <si>
    <t>126.  </t>
  </si>
  <si>
    <t>127.  </t>
  </si>
  <si>
    <t>128.  </t>
  </si>
  <si>
    <t>129.  </t>
  </si>
  <si>
    <t>130.  </t>
  </si>
  <si>
    <t>131.  </t>
  </si>
  <si>
    <t>1.      </t>
  </si>
  <si>
    <t>2.      </t>
  </si>
  <si>
    <t>3.      </t>
  </si>
  <si>
    <t>4.      </t>
  </si>
  <si>
    <t>5.      </t>
  </si>
  <si>
    <t>6.      </t>
  </si>
  <si>
    <t>7.      </t>
  </si>
  <si>
    <t>8.      </t>
  </si>
  <si>
    <t>9.      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</si>
  <si>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</si>
  <si>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</si>
  <si>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</si>
  <si>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</si>
  <si>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</si>
  <si>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</si>
  <si>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</si>
  <si>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</si>
  <si>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</si>
  <si>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</si>
  <si>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</si>
  <si>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</si>
  <si>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</si>
  <si>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</si>
  <si>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</si>
  <si>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</si>
  <si>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</si>
  <si>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</si>
  <si>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</si>
  <si>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</si>
  <si>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</si>
  <si>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</si>
  <si>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</si>
  <si>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</si>
  <si>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</si>
  <si>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</si>
  <si>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</si>
  <si>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</si>
  <si>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</si>
  <si>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</si>
  <si>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</si>
  <si>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</si>
  <si>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</si>
  <si>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</si>
  <si>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</si>
  <si>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</si>
  <si>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</si>
  <si>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</si>
  <si>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</si>
  <si>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</si>
  <si>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</si>
  <si>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</si>
  <si>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</si>
  <si>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</si>
  <si>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</si>
  <si>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</si>
  <si>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</si>
  <si>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</si>
  <si>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</si>
  <si>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</si>
  <si>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</si>
  <si>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</si>
  <si>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</si>
  <si>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</si>
  <si>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</si>
  <si>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</si>
  <si>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66.    </t>
  </si>
  <si>
    <t>67.    </t>
  </si>
  <si>
    <t>68.    </t>
  </si>
  <si>
    <t>69.    </t>
  </si>
  <si>
    <t>70.    </t>
  </si>
  <si>
    <t>71.    </t>
  </si>
  <si>
    <t>72.    </t>
  </si>
  <si>
    <t>73.    </t>
  </si>
  <si>
    <t>74.    </t>
  </si>
  <si>
    <t>75.    </t>
  </si>
  <si>
    <t>76.    </t>
  </si>
  <si>
    <t>77.    </t>
  </si>
  <si>
    <t>78.    </t>
  </si>
  <si>
    <t>79.    </t>
  </si>
  <si>
    <t>80.    </t>
  </si>
  <si>
    <t>81.    </t>
  </si>
  <si>
    <t>82.    </t>
  </si>
  <si>
    <t>83.    </t>
  </si>
  <si>
    <t>84.    </t>
  </si>
  <si>
    <t>85.    </t>
  </si>
  <si>
    <t>86.    </t>
  </si>
  <si>
    <t>87.    </t>
  </si>
  <si>
    <t>88.    </t>
  </si>
  <si>
    <t>89.    </t>
  </si>
  <si>
    <t>90.    </t>
  </si>
  <si>
    <t>91.    </t>
  </si>
  <si>
    <t>92.    </t>
  </si>
  <si>
    <t>93.    </t>
  </si>
  <si>
    <t>94.    </t>
  </si>
  <si>
    <t>95.    </t>
  </si>
  <si>
    <t>96.    </t>
  </si>
  <si>
    <t>97.    </t>
  </si>
  <si>
    <t>98.    </t>
  </si>
  <si>
    <t>99.    </t>
  </si>
  <si>
    <t>100.  </t>
  </si>
  <si>
    <t>101.  </t>
  </si>
  <si>
    <t>102.  </t>
  </si>
  <si>
    <t>103.  </t>
  </si>
  <si>
    <t>104.  </t>
  </si>
  <si>
    <t>105.  </t>
  </si>
  <si>
    <t>106.  </t>
  </si>
  <si>
    <t>107.  </t>
  </si>
  <si>
    <t>108.  </t>
  </si>
  <si>
    <t>109.  </t>
  </si>
  <si>
    <t>110.  </t>
  </si>
  <si>
    <t>111.  </t>
  </si>
  <si>
    <t>112.  </t>
  </si>
  <si>
    <t>113.  </t>
  </si>
  <si>
    <t>114.  </t>
  </si>
  <si>
    <t>115.  </t>
  </si>
  <si>
    <t>116.  </t>
  </si>
  <si>
    <t>117.  </t>
  </si>
  <si>
    <t>Część nr 6 - Różne produkty spożywcze*</t>
  </si>
  <si>
    <t>132.  </t>
  </si>
  <si>
    <t>133.  </t>
  </si>
  <si>
    <t>134.  </t>
  </si>
  <si>
    <t>135.  </t>
  </si>
  <si>
    <t>136.  </t>
  </si>
  <si>
    <t>137.  </t>
  </si>
  <si>
    <t>138.  </t>
  </si>
  <si>
    <t>139.  </t>
  </si>
  <si>
    <t>140.  </t>
  </si>
  <si>
    <t>Herbata lipton  100 sasz</t>
  </si>
  <si>
    <t>Herbata lipton  50 sasz</t>
  </si>
  <si>
    <t>Herbata lipton  25 sasz</t>
  </si>
  <si>
    <t>Herbata earl grey 20 sasz</t>
  </si>
  <si>
    <t>woda mineralna 330 ml</t>
  </si>
  <si>
    <t>miś biszkoptowy</t>
  </si>
  <si>
    <t>mini wafle kukurydziane z polewą malinową</t>
  </si>
  <si>
    <t>cukierki  milky spleash</t>
  </si>
  <si>
    <t>Płatki miodowe, śniadaniowe,  bez dodatku cukru, z obniżoną zawartością soli. Bez dodatku regulatorów kwasowości 500g</t>
  </si>
  <si>
    <t>Żelki misie</t>
  </si>
  <si>
    <t xml:space="preserve">Makaron różne rodzaje (świderki, pióra, muszelki, kolanka, zacierki) 400g  - bez konserwantów, sztucznych dodatków, barwników, aromatów, produkowany wg tradycyjnej domowej receptury z najwyższej jakości mąki pszennej i jaj, naturalny kolor </t>
  </si>
  <si>
    <t>Makaron różne rodzaje (świderki, pióra, muszelki, kolanka ,zacierki) 400g  - bez konserwantów, sztucznych dodatków, barwników – mąki pełnozarnistej</t>
  </si>
  <si>
    <t>Makaron spaghetti 400g - bez konserwantów, sztucznych dodatków, barwników, aromatów, produkowany wg tradycyjnej domowej receptury z najwyższej jakości mąki pszennej  i jaj, naturalny kolor oraz zapach</t>
  </si>
  <si>
    <t>Żurek w butelce</t>
  </si>
  <si>
    <t>Soczek Kubuś 0,3L</t>
  </si>
  <si>
    <t>Żurek - , w składzie tylko: zakwas żytni, mąka razowa, czosnek.torebka</t>
  </si>
  <si>
    <t>Barszcz biały - , w składzie tylko: zakwas żytni, mąka razowa ,torebka</t>
  </si>
  <si>
    <t xml:space="preserve">Barszcz biały - butelka, w składzie tylko: zakwas żytni, mąka razowa, czosnek.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</si>
</sst>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0" fontId="3" fillId="0" borderId="1" xfId="0" applyNumberFormat="1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143</xdr:row>
      <xdr:rowOff>0</xdr:rowOff>
    </xdr:from>
    <xdr:to>
      <xdr:col>3</xdr:col>
      <xdr:colOff>95250</xdr:colOff>
      <xdr:row>146</xdr:row>
      <xdr:rowOff>0</xdr:rowOff>
    </xdr:to>
    <xdr:sp macro="" textlink="">
      <xdr:nvSpPr>
        <xdr:cNvPr id="3" name="Text Box 32" descr="Załącznik do formularza ofertowego część 6. Zawiera on wykaz asortmentu produktów spożywczych">
          <a:extLst>
            <a:ext uri="{FF2B5EF4-FFF2-40B4-BE49-F238E27FC236}">
              <a16:creationId xmlns:a16="http://schemas.microsoft.com/office/drawing/2014/main" id="{1E3A80C7-A460-473F-9B31-359F68382676}"/>
            </a:ext>
          </a:extLst>
        </xdr:cNvPr>
        <xdr:cNvSpPr txBox="1">
          <a:spLocks noChangeArrowheads="1"/>
        </xdr:cNvSpPr>
      </xdr:nvSpPr>
      <xdr:spPr bwMode="auto">
        <a:xfrm>
          <a:off x="3638550" y="24860250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A9C5-749D-4361-8C0A-A16F1C33D9BA}">
  <dimension ref="A1:K147"/>
  <sheetViews>
    <sheetView tabSelected="1" zoomScaleNormal="100" zoomScaleSheetLayoutView="80" workbookViewId="0">
      <selection activeCell="F4" sqref="F4"/>
    </sheetView>
  </sheetViews>
  <sheetFormatPr defaultRowHeight="15" x14ac:dyDescent="0.25"/>
  <cols>
    <col min="1" max="1" width="5.28515625" customWidth="1"/>
    <col min="2" max="2" width="101.42578125" customWidth="1"/>
    <col min="4" max="4" width="13.28515625" customWidth="1"/>
    <col min="5" max="5" width="12.5703125" customWidth="1"/>
    <col min="6" max="6" width="14" customWidth="1"/>
    <col min="8" max="8" width="11.42578125" customWidth="1"/>
  </cols>
  <sheetData>
    <row r="1" spans="1:11" ht="15.75" x14ac:dyDescent="0.25">
      <c r="A1" s="2"/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2"/>
      <c r="B2" s="18" t="s">
        <v>270</v>
      </c>
      <c r="C2" s="18"/>
      <c r="D2" s="18"/>
      <c r="E2" s="2"/>
      <c r="F2" s="2"/>
      <c r="G2" s="2"/>
      <c r="H2" s="2"/>
      <c r="I2" s="2"/>
      <c r="J2" s="2"/>
      <c r="K2" s="2"/>
    </row>
    <row r="3" spans="1:11" ht="63" x14ac:dyDescent="0.25">
      <c r="A3" s="2" t="s">
        <v>0</v>
      </c>
      <c r="B3" s="2" t="s">
        <v>1</v>
      </c>
      <c r="C3" s="3" t="s">
        <v>2</v>
      </c>
      <c r="D3" s="9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 ht="15.75" x14ac:dyDescent="0.25">
      <c r="A4" s="10" t="s">
        <v>153</v>
      </c>
      <c r="B4" s="11" t="s">
        <v>14</v>
      </c>
      <c r="C4" s="12" t="s">
        <v>15</v>
      </c>
      <c r="D4" s="7">
        <v>110</v>
      </c>
      <c r="E4" s="4"/>
      <c r="F4" s="5">
        <v>0</v>
      </c>
      <c r="G4" s="20">
        <v>0.08</v>
      </c>
      <c r="H4" s="5">
        <f>F4+F4*G4%</f>
        <v>0</v>
      </c>
      <c r="I4" s="5">
        <f>D4*F4</f>
        <v>0</v>
      </c>
      <c r="J4" s="5">
        <f>I4*G4%</f>
        <v>0</v>
      </c>
      <c r="K4" s="5">
        <f>D4*H4</f>
        <v>0</v>
      </c>
    </row>
    <row r="5" spans="1:11" ht="15.75" x14ac:dyDescent="0.25">
      <c r="A5" s="10" t="s">
        <v>154</v>
      </c>
      <c r="B5" s="11" t="s">
        <v>16</v>
      </c>
      <c r="C5" s="12" t="s">
        <v>17</v>
      </c>
      <c r="D5" s="7">
        <v>8</v>
      </c>
      <c r="E5" s="4"/>
      <c r="F5" s="5">
        <v>0</v>
      </c>
      <c r="G5" s="20">
        <v>0.08</v>
      </c>
      <c r="H5" s="5">
        <f t="shared" ref="H5:H68" si="0">F5+F5*G5%</f>
        <v>0</v>
      </c>
      <c r="I5" s="5">
        <f t="shared" ref="I5:I68" si="1">D5*F5</f>
        <v>0</v>
      </c>
      <c r="J5" s="5">
        <f t="shared" ref="J5:J68" si="2">I5*G5%</f>
        <v>0</v>
      </c>
      <c r="K5" s="5">
        <f t="shared" ref="K5:K68" si="3">D5*H5</f>
        <v>0</v>
      </c>
    </row>
    <row r="6" spans="1:11" ht="31.5" x14ac:dyDescent="0.25">
      <c r="A6" s="10" t="s">
        <v>155</v>
      </c>
      <c r="B6" s="11" t="s">
        <v>18</v>
      </c>
      <c r="C6" s="12" t="s">
        <v>17</v>
      </c>
      <c r="D6" s="7">
        <v>400</v>
      </c>
      <c r="E6" s="4"/>
      <c r="F6" s="5">
        <v>0</v>
      </c>
      <c r="G6" s="20">
        <v>0.05</v>
      </c>
      <c r="H6" s="5">
        <f t="shared" si="0"/>
        <v>0</v>
      </c>
      <c r="I6" s="5">
        <f t="shared" si="1"/>
        <v>0</v>
      </c>
      <c r="J6" s="5">
        <f t="shared" si="2"/>
        <v>0</v>
      </c>
      <c r="K6" s="5">
        <f t="shared" si="3"/>
        <v>0</v>
      </c>
    </row>
    <row r="7" spans="1:11" ht="31.5" x14ac:dyDescent="0.25">
      <c r="A7" s="10" t="s">
        <v>156</v>
      </c>
      <c r="B7" s="11" t="s">
        <v>19</v>
      </c>
      <c r="C7" s="12" t="s">
        <v>17</v>
      </c>
      <c r="D7" s="7">
        <v>250</v>
      </c>
      <c r="E7" s="4"/>
      <c r="F7" s="5">
        <v>0</v>
      </c>
      <c r="G7" s="20">
        <v>0.05</v>
      </c>
      <c r="H7" s="5">
        <f t="shared" si="0"/>
        <v>0</v>
      </c>
      <c r="I7" s="5">
        <f t="shared" si="1"/>
        <v>0</v>
      </c>
      <c r="J7" s="5">
        <f t="shared" si="2"/>
        <v>0</v>
      </c>
      <c r="K7" s="5">
        <f t="shared" si="3"/>
        <v>0</v>
      </c>
    </row>
    <row r="8" spans="1:11" ht="15.75" x14ac:dyDescent="0.25">
      <c r="A8" s="10" t="s">
        <v>157</v>
      </c>
      <c r="B8" s="11" t="s">
        <v>20</v>
      </c>
      <c r="C8" s="12" t="s">
        <v>15</v>
      </c>
      <c r="D8" s="7">
        <v>8</v>
      </c>
      <c r="E8" s="4"/>
      <c r="F8" s="5">
        <v>0</v>
      </c>
      <c r="G8" s="20">
        <v>0.05</v>
      </c>
      <c r="H8" s="5">
        <f t="shared" si="0"/>
        <v>0</v>
      </c>
      <c r="I8" s="5">
        <f t="shared" si="1"/>
        <v>0</v>
      </c>
      <c r="J8" s="5">
        <f t="shared" si="2"/>
        <v>0</v>
      </c>
      <c r="K8" s="5">
        <f t="shared" si="3"/>
        <v>0</v>
      </c>
    </row>
    <row r="9" spans="1:11" ht="15.75" x14ac:dyDescent="0.25">
      <c r="A9" s="10" t="s">
        <v>158</v>
      </c>
      <c r="B9" s="11" t="s">
        <v>21</v>
      </c>
      <c r="C9" s="12" t="s">
        <v>17</v>
      </c>
      <c r="D9" s="7">
        <v>40</v>
      </c>
      <c r="E9" s="4"/>
      <c r="F9" s="5">
        <v>0</v>
      </c>
      <c r="G9" s="20">
        <v>0.08</v>
      </c>
      <c r="H9" s="5">
        <f t="shared" si="0"/>
        <v>0</v>
      </c>
      <c r="I9" s="5">
        <f t="shared" si="1"/>
        <v>0</v>
      </c>
      <c r="J9" s="5">
        <f t="shared" si="2"/>
        <v>0</v>
      </c>
      <c r="K9" s="5">
        <f t="shared" si="3"/>
        <v>0</v>
      </c>
    </row>
    <row r="10" spans="1:11" ht="15.75" x14ac:dyDescent="0.25">
      <c r="A10" s="10" t="s">
        <v>159</v>
      </c>
      <c r="B10" s="13" t="s">
        <v>22</v>
      </c>
      <c r="C10" s="12" t="s">
        <v>15</v>
      </c>
      <c r="D10" s="7">
        <v>7</v>
      </c>
      <c r="E10" s="4"/>
      <c r="F10" s="5">
        <v>0</v>
      </c>
      <c r="G10" s="20">
        <v>0.23</v>
      </c>
      <c r="H10" s="5">
        <f t="shared" si="0"/>
        <v>0</v>
      </c>
      <c r="I10" s="5">
        <f t="shared" si="1"/>
        <v>0</v>
      </c>
      <c r="J10" s="5">
        <f t="shared" si="2"/>
        <v>0</v>
      </c>
      <c r="K10" s="5">
        <f t="shared" si="3"/>
        <v>0</v>
      </c>
    </row>
    <row r="11" spans="1:11" ht="15.75" x14ac:dyDescent="0.25">
      <c r="A11" s="10" t="s">
        <v>160</v>
      </c>
      <c r="B11" s="13" t="s">
        <v>23</v>
      </c>
      <c r="C11" s="12" t="s">
        <v>15</v>
      </c>
      <c r="D11" s="7">
        <v>6</v>
      </c>
      <c r="E11" s="4"/>
      <c r="F11" s="5">
        <v>0</v>
      </c>
      <c r="G11" s="20">
        <v>0.23</v>
      </c>
      <c r="H11" s="5">
        <f t="shared" si="0"/>
        <v>0</v>
      </c>
      <c r="I11" s="5">
        <f t="shared" si="1"/>
        <v>0</v>
      </c>
      <c r="J11" s="5">
        <f t="shared" si="2"/>
        <v>0</v>
      </c>
      <c r="K11" s="5">
        <f t="shared" si="3"/>
        <v>0</v>
      </c>
    </row>
    <row r="12" spans="1:11" ht="15.75" x14ac:dyDescent="0.25">
      <c r="A12" s="10" t="s">
        <v>161</v>
      </c>
      <c r="B12" s="13" t="s">
        <v>24</v>
      </c>
      <c r="C12" s="12" t="s">
        <v>15</v>
      </c>
      <c r="D12" s="7">
        <v>6</v>
      </c>
      <c r="E12" s="4"/>
      <c r="F12" s="5">
        <v>0</v>
      </c>
      <c r="G12" s="20">
        <v>0.23</v>
      </c>
      <c r="H12" s="5">
        <f t="shared" si="0"/>
        <v>0</v>
      </c>
      <c r="I12" s="5">
        <f t="shared" si="1"/>
        <v>0</v>
      </c>
      <c r="J12" s="5">
        <f t="shared" si="2"/>
        <v>0</v>
      </c>
      <c r="K12" s="5">
        <f t="shared" si="3"/>
        <v>0</v>
      </c>
    </row>
    <row r="13" spans="1:11" ht="15.75" x14ac:dyDescent="0.25">
      <c r="A13" s="10" t="s">
        <v>162</v>
      </c>
      <c r="B13" s="13" t="s">
        <v>25</v>
      </c>
      <c r="C13" s="12" t="s">
        <v>17</v>
      </c>
      <c r="D13" s="7">
        <v>125</v>
      </c>
      <c r="E13" s="4"/>
      <c r="F13" s="5">
        <v>0</v>
      </c>
      <c r="G13" s="20">
        <v>0.23</v>
      </c>
      <c r="H13" s="5">
        <f t="shared" si="0"/>
        <v>0</v>
      </c>
      <c r="I13" s="5">
        <f t="shared" si="1"/>
        <v>0</v>
      </c>
      <c r="J13" s="5">
        <f t="shared" si="2"/>
        <v>0</v>
      </c>
      <c r="K13" s="5">
        <f t="shared" si="3"/>
        <v>0</v>
      </c>
    </row>
    <row r="14" spans="1:11" ht="15.75" x14ac:dyDescent="0.25">
      <c r="A14" s="10" t="s">
        <v>163</v>
      </c>
      <c r="B14" s="13" t="s">
        <v>26</v>
      </c>
      <c r="C14" s="12" t="s">
        <v>17</v>
      </c>
      <c r="D14" s="11">
        <v>20</v>
      </c>
      <c r="E14" s="4"/>
      <c r="F14" s="5">
        <v>0</v>
      </c>
      <c r="G14" s="20">
        <v>0.05</v>
      </c>
      <c r="H14" s="5">
        <f t="shared" si="0"/>
        <v>0</v>
      </c>
      <c r="I14" s="5">
        <f t="shared" si="1"/>
        <v>0</v>
      </c>
      <c r="J14" s="5">
        <f t="shared" si="2"/>
        <v>0</v>
      </c>
      <c r="K14" s="5">
        <f t="shared" si="3"/>
        <v>0</v>
      </c>
    </row>
    <row r="15" spans="1:11" ht="15.75" x14ac:dyDescent="0.25">
      <c r="A15" s="10" t="s">
        <v>164</v>
      </c>
      <c r="B15" s="13" t="s">
        <v>289</v>
      </c>
      <c r="C15" s="12" t="s">
        <v>17</v>
      </c>
      <c r="D15" s="11">
        <v>100</v>
      </c>
      <c r="E15" s="4"/>
      <c r="F15" s="5">
        <v>0</v>
      </c>
      <c r="G15" s="20">
        <v>0.23</v>
      </c>
      <c r="H15" s="5">
        <f t="shared" si="0"/>
        <v>0</v>
      </c>
      <c r="I15" s="5">
        <f t="shared" si="1"/>
        <v>0</v>
      </c>
      <c r="J15" s="5">
        <f t="shared" si="2"/>
        <v>0</v>
      </c>
      <c r="K15" s="5">
        <f t="shared" si="3"/>
        <v>0</v>
      </c>
    </row>
    <row r="16" spans="1:11" ht="15.75" x14ac:dyDescent="0.25">
      <c r="A16" s="10" t="s">
        <v>165</v>
      </c>
      <c r="B16" s="13" t="s">
        <v>27</v>
      </c>
      <c r="C16" s="12" t="s">
        <v>15</v>
      </c>
      <c r="D16" s="11">
        <v>10</v>
      </c>
      <c r="E16" s="4"/>
      <c r="F16" s="5">
        <v>0</v>
      </c>
      <c r="G16" s="20">
        <v>0.05</v>
      </c>
      <c r="H16" s="5">
        <f t="shared" si="0"/>
        <v>0</v>
      </c>
      <c r="I16" s="5">
        <f t="shared" si="1"/>
        <v>0</v>
      </c>
      <c r="J16" s="5">
        <f t="shared" si="2"/>
        <v>0</v>
      </c>
      <c r="K16" s="5">
        <f t="shared" si="3"/>
        <v>0</v>
      </c>
    </row>
    <row r="17" spans="1:11" ht="31.5" x14ac:dyDescent="0.25">
      <c r="A17" s="10" t="s">
        <v>166</v>
      </c>
      <c r="B17" s="13" t="s">
        <v>28</v>
      </c>
      <c r="C17" s="12" t="s">
        <v>17</v>
      </c>
      <c r="D17" s="11">
        <v>240</v>
      </c>
      <c r="E17" s="4"/>
      <c r="F17" s="5">
        <v>0</v>
      </c>
      <c r="G17" s="20">
        <v>0.05</v>
      </c>
      <c r="H17" s="5">
        <f t="shared" si="0"/>
        <v>0</v>
      </c>
      <c r="I17" s="5">
        <f t="shared" si="1"/>
        <v>0</v>
      </c>
      <c r="J17" s="5">
        <f t="shared" si="2"/>
        <v>0</v>
      </c>
      <c r="K17" s="5">
        <f t="shared" si="3"/>
        <v>0</v>
      </c>
    </row>
    <row r="18" spans="1:11" ht="15.75" x14ac:dyDescent="0.25">
      <c r="A18" s="10" t="s">
        <v>167</v>
      </c>
      <c r="B18" s="13" t="s">
        <v>29</v>
      </c>
      <c r="C18" s="12" t="s">
        <v>17</v>
      </c>
      <c r="D18" s="13">
        <v>240</v>
      </c>
      <c r="E18" s="4"/>
      <c r="F18" s="5">
        <v>0</v>
      </c>
      <c r="G18" s="20">
        <v>0.05</v>
      </c>
      <c r="H18" s="5">
        <f t="shared" si="0"/>
        <v>0</v>
      </c>
      <c r="I18" s="5">
        <f t="shared" si="1"/>
        <v>0</v>
      </c>
      <c r="J18" s="5">
        <f t="shared" si="2"/>
        <v>0</v>
      </c>
      <c r="K18" s="5">
        <f t="shared" si="3"/>
        <v>0</v>
      </c>
    </row>
    <row r="19" spans="1:11" ht="15.75" x14ac:dyDescent="0.25">
      <c r="A19" s="10" t="s">
        <v>168</v>
      </c>
      <c r="B19" s="13" t="s">
        <v>30</v>
      </c>
      <c r="C19" s="12" t="s">
        <v>15</v>
      </c>
      <c r="D19" s="11">
        <v>10</v>
      </c>
      <c r="E19" s="4"/>
      <c r="F19" s="5">
        <v>0</v>
      </c>
      <c r="G19" s="20">
        <v>0.05</v>
      </c>
      <c r="H19" s="5">
        <f t="shared" si="0"/>
        <v>0</v>
      </c>
      <c r="I19" s="5">
        <f t="shared" si="1"/>
        <v>0</v>
      </c>
      <c r="J19" s="5">
        <f t="shared" si="2"/>
        <v>0</v>
      </c>
      <c r="K19" s="5">
        <f t="shared" si="3"/>
        <v>0</v>
      </c>
    </row>
    <row r="20" spans="1:11" ht="15.75" x14ac:dyDescent="0.25">
      <c r="A20" s="10" t="s">
        <v>169</v>
      </c>
      <c r="B20" s="13" t="s">
        <v>31</v>
      </c>
      <c r="C20" s="12" t="s">
        <v>15</v>
      </c>
      <c r="D20" s="11">
        <v>8</v>
      </c>
      <c r="E20" s="4"/>
      <c r="F20" s="5">
        <v>0</v>
      </c>
      <c r="G20" s="20">
        <v>0.23</v>
      </c>
      <c r="H20" s="5">
        <f t="shared" si="0"/>
        <v>0</v>
      </c>
      <c r="I20" s="5">
        <f t="shared" si="1"/>
        <v>0</v>
      </c>
      <c r="J20" s="5">
        <f t="shared" si="2"/>
        <v>0</v>
      </c>
      <c r="K20" s="5">
        <f t="shared" si="3"/>
        <v>0</v>
      </c>
    </row>
    <row r="21" spans="1:11" ht="15.75" x14ac:dyDescent="0.25">
      <c r="A21" s="10" t="s">
        <v>170</v>
      </c>
      <c r="B21" s="13" t="s">
        <v>32</v>
      </c>
      <c r="C21" s="12" t="s">
        <v>17</v>
      </c>
      <c r="D21" s="13">
        <v>30</v>
      </c>
      <c r="E21" s="4"/>
      <c r="F21" s="5">
        <v>0</v>
      </c>
      <c r="G21" s="20">
        <v>0.23</v>
      </c>
      <c r="H21" s="5">
        <f t="shared" si="0"/>
        <v>0</v>
      </c>
      <c r="I21" s="5">
        <f t="shared" si="1"/>
        <v>0</v>
      </c>
      <c r="J21" s="5">
        <f t="shared" si="2"/>
        <v>0</v>
      </c>
      <c r="K21" s="5">
        <f t="shared" si="3"/>
        <v>0</v>
      </c>
    </row>
    <row r="22" spans="1:11" ht="15.75" x14ac:dyDescent="0.25">
      <c r="A22" s="10" t="s">
        <v>171</v>
      </c>
      <c r="B22" s="13" t="s">
        <v>33</v>
      </c>
      <c r="C22" s="12" t="s">
        <v>17</v>
      </c>
      <c r="D22" s="13">
        <v>10</v>
      </c>
      <c r="E22" s="4"/>
      <c r="F22" s="5">
        <v>0</v>
      </c>
      <c r="G22" s="20">
        <v>0.23</v>
      </c>
      <c r="H22" s="5">
        <f t="shared" si="0"/>
        <v>0</v>
      </c>
      <c r="I22" s="5">
        <f t="shared" si="1"/>
        <v>0</v>
      </c>
      <c r="J22" s="5">
        <f t="shared" si="2"/>
        <v>0</v>
      </c>
      <c r="K22" s="5">
        <f t="shared" si="3"/>
        <v>0</v>
      </c>
    </row>
    <row r="23" spans="1:11" ht="15.75" x14ac:dyDescent="0.25">
      <c r="A23" s="10" t="s">
        <v>172</v>
      </c>
      <c r="B23" s="13" t="s">
        <v>34</v>
      </c>
      <c r="C23" s="12" t="s">
        <v>17</v>
      </c>
      <c r="D23" s="11">
        <v>5</v>
      </c>
      <c r="E23" s="4"/>
      <c r="F23" s="5">
        <v>0</v>
      </c>
      <c r="G23" s="20">
        <v>0.23</v>
      </c>
      <c r="H23" s="5">
        <f t="shared" si="0"/>
        <v>0</v>
      </c>
      <c r="I23" s="5">
        <f t="shared" si="1"/>
        <v>0</v>
      </c>
      <c r="J23" s="5">
        <f t="shared" si="2"/>
        <v>0</v>
      </c>
      <c r="K23" s="5">
        <f t="shared" si="3"/>
        <v>0</v>
      </c>
    </row>
    <row r="24" spans="1:11" ht="15.75" x14ac:dyDescent="0.25">
      <c r="A24" s="10" t="s">
        <v>173</v>
      </c>
      <c r="B24" s="12" t="s">
        <v>35</v>
      </c>
      <c r="C24" s="12" t="s">
        <v>17</v>
      </c>
      <c r="D24" s="11">
        <v>8</v>
      </c>
      <c r="E24" s="4"/>
      <c r="F24" s="5">
        <v>0</v>
      </c>
      <c r="G24" s="20">
        <v>0.05</v>
      </c>
      <c r="H24" s="5">
        <f t="shared" si="0"/>
        <v>0</v>
      </c>
      <c r="I24" s="5">
        <f t="shared" si="1"/>
        <v>0</v>
      </c>
      <c r="J24" s="5">
        <f t="shared" si="2"/>
        <v>0</v>
      </c>
      <c r="K24" s="5">
        <f t="shared" si="3"/>
        <v>0</v>
      </c>
    </row>
    <row r="25" spans="1:11" ht="15.75" x14ac:dyDescent="0.25">
      <c r="A25" s="10" t="s">
        <v>174</v>
      </c>
      <c r="B25" s="13" t="s">
        <v>36</v>
      </c>
      <c r="C25" s="12" t="s">
        <v>17</v>
      </c>
      <c r="D25" s="13">
        <v>30</v>
      </c>
      <c r="E25" s="4"/>
      <c r="F25" s="5">
        <v>0</v>
      </c>
      <c r="G25" s="20">
        <v>0.05</v>
      </c>
      <c r="H25" s="5">
        <f t="shared" si="0"/>
        <v>0</v>
      </c>
      <c r="I25" s="5">
        <f t="shared" si="1"/>
        <v>0</v>
      </c>
      <c r="J25" s="5">
        <f t="shared" si="2"/>
        <v>0</v>
      </c>
      <c r="K25" s="5">
        <f t="shared" si="3"/>
        <v>0</v>
      </c>
    </row>
    <row r="26" spans="1:11" ht="47.25" x14ac:dyDescent="0.25">
      <c r="A26" s="10" t="s">
        <v>175</v>
      </c>
      <c r="B26" s="13" t="s">
        <v>290</v>
      </c>
      <c r="C26" s="12" t="s">
        <v>17</v>
      </c>
      <c r="D26" s="13">
        <v>80</v>
      </c>
      <c r="E26" s="4"/>
      <c r="F26" s="5">
        <v>0</v>
      </c>
      <c r="G26" s="20">
        <v>0.05</v>
      </c>
      <c r="H26" s="5">
        <f t="shared" si="0"/>
        <v>0</v>
      </c>
      <c r="I26" s="5">
        <f t="shared" si="1"/>
        <v>0</v>
      </c>
      <c r="J26" s="5">
        <f t="shared" si="2"/>
        <v>0</v>
      </c>
      <c r="K26" s="5">
        <f t="shared" si="3"/>
        <v>0</v>
      </c>
    </row>
    <row r="27" spans="1:11" ht="31.5" x14ac:dyDescent="0.25">
      <c r="A27" s="10" t="s">
        <v>176</v>
      </c>
      <c r="B27" s="13" t="s">
        <v>37</v>
      </c>
      <c r="C27" s="12" t="s">
        <v>17</v>
      </c>
      <c r="D27" s="11">
        <v>60</v>
      </c>
      <c r="E27" s="4"/>
      <c r="F27" s="5">
        <v>0</v>
      </c>
      <c r="G27" s="20">
        <v>0.05</v>
      </c>
      <c r="H27" s="5">
        <f t="shared" si="0"/>
        <v>0</v>
      </c>
      <c r="I27" s="5">
        <f t="shared" si="1"/>
        <v>0</v>
      </c>
      <c r="J27" s="5">
        <f t="shared" si="2"/>
        <v>0</v>
      </c>
      <c r="K27" s="5">
        <f t="shared" si="3"/>
        <v>0</v>
      </c>
    </row>
    <row r="28" spans="1:11" ht="31.5" x14ac:dyDescent="0.25">
      <c r="A28" s="10" t="s">
        <v>177</v>
      </c>
      <c r="B28" s="13" t="s">
        <v>291</v>
      </c>
      <c r="C28" s="12" t="s">
        <v>17</v>
      </c>
      <c r="D28" s="11">
        <v>60</v>
      </c>
      <c r="E28" s="4"/>
      <c r="F28" s="5">
        <v>0</v>
      </c>
      <c r="G28" s="20">
        <v>0.05</v>
      </c>
      <c r="H28" s="5">
        <f t="shared" si="0"/>
        <v>0</v>
      </c>
      <c r="I28" s="5">
        <f t="shared" si="1"/>
        <v>0</v>
      </c>
      <c r="J28" s="5">
        <f t="shared" si="2"/>
        <v>0</v>
      </c>
      <c r="K28" s="5">
        <f t="shared" si="3"/>
        <v>0</v>
      </c>
    </row>
    <row r="29" spans="1:11" ht="29.25" customHeight="1" x14ac:dyDescent="0.25">
      <c r="A29" s="10" t="s">
        <v>178</v>
      </c>
      <c r="B29" s="13" t="s">
        <v>292</v>
      </c>
      <c r="C29" s="12" t="s">
        <v>17</v>
      </c>
      <c r="D29" s="11">
        <v>40</v>
      </c>
      <c r="E29" s="4"/>
      <c r="F29" s="5">
        <v>0</v>
      </c>
      <c r="G29" s="20">
        <v>0.05</v>
      </c>
      <c r="H29" s="5">
        <f t="shared" si="0"/>
        <v>0</v>
      </c>
      <c r="I29" s="5">
        <f t="shared" si="1"/>
        <v>0</v>
      </c>
      <c r="J29" s="5">
        <f t="shared" si="2"/>
        <v>0</v>
      </c>
      <c r="K29" s="5">
        <f t="shared" si="3"/>
        <v>0</v>
      </c>
    </row>
    <row r="30" spans="1:11" ht="15.75" x14ac:dyDescent="0.25">
      <c r="A30" s="10" t="s">
        <v>179</v>
      </c>
      <c r="B30" s="13" t="s">
        <v>38</v>
      </c>
      <c r="C30" s="12" t="s">
        <v>17</v>
      </c>
      <c r="D30" s="13">
        <v>4</v>
      </c>
      <c r="E30" s="4"/>
      <c r="F30" s="5">
        <v>0</v>
      </c>
      <c r="G30" s="20">
        <v>0.08</v>
      </c>
      <c r="H30" s="5">
        <f t="shared" si="0"/>
        <v>0</v>
      </c>
      <c r="I30" s="5">
        <f t="shared" si="1"/>
        <v>0</v>
      </c>
      <c r="J30" s="5">
        <f t="shared" si="2"/>
        <v>0</v>
      </c>
      <c r="K30" s="5">
        <f t="shared" si="3"/>
        <v>0</v>
      </c>
    </row>
    <row r="31" spans="1:11" ht="15.75" x14ac:dyDescent="0.25">
      <c r="A31" s="10" t="s">
        <v>180</v>
      </c>
      <c r="B31" s="11" t="s">
        <v>39</v>
      </c>
      <c r="C31" s="12" t="s">
        <v>17</v>
      </c>
      <c r="D31" s="11">
        <v>10</v>
      </c>
      <c r="E31" s="4"/>
      <c r="F31" s="5">
        <v>0</v>
      </c>
      <c r="G31" s="20">
        <v>0.05</v>
      </c>
      <c r="H31" s="5">
        <f t="shared" si="0"/>
        <v>0</v>
      </c>
      <c r="I31" s="5">
        <f t="shared" si="1"/>
        <v>0</v>
      </c>
      <c r="J31" s="5">
        <f t="shared" si="2"/>
        <v>0</v>
      </c>
      <c r="K31" s="5">
        <f t="shared" si="3"/>
        <v>0</v>
      </c>
    </row>
    <row r="32" spans="1:11" ht="15.75" x14ac:dyDescent="0.25">
      <c r="A32" s="10" t="s">
        <v>181</v>
      </c>
      <c r="B32" s="11" t="s">
        <v>40</v>
      </c>
      <c r="C32" s="12" t="s">
        <v>17</v>
      </c>
      <c r="D32" s="7">
        <v>5</v>
      </c>
      <c r="E32" s="4"/>
      <c r="F32" s="5">
        <v>0</v>
      </c>
      <c r="G32" s="20">
        <v>0.08</v>
      </c>
      <c r="H32" s="5">
        <f t="shared" si="0"/>
        <v>0</v>
      </c>
      <c r="I32" s="5">
        <f t="shared" si="1"/>
        <v>0</v>
      </c>
      <c r="J32" s="5">
        <f t="shared" si="2"/>
        <v>0</v>
      </c>
      <c r="K32" s="5">
        <f t="shared" si="3"/>
        <v>0</v>
      </c>
    </row>
    <row r="33" spans="1:11" ht="15.75" x14ac:dyDescent="0.25">
      <c r="A33" s="10" t="s">
        <v>182</v>
      </c>
      <c r="B33" s="11" t="s">
        <v>41</v>
      </c>
      <c r="C33" s="12" t="s">
        <v>17</v>
      </c>
      <c r="D33" s="11">
        <v>5</v>
      </c>
      <c r="E33" s="4"/>
      <c r="F33" s="5">
        <v>0</v>
      </c>
      <c r="G33" s="20">
        <v>0.08</v>
      </c>
      <c r="H33" s="5">
        <f t="shared" si="0"/>
        <v>0</v>
      </c>
      <c r="I33" s="5">
        <f t="shared" si="1"/>
        <v>0</v>
      </c>
      <c r="J33" s="5">
        <f t="shared" si="2"/>
        <v>0</v>
      </c>
      <c r="K33" s="5">
        <f t="shared" si="3"/>
        <v>0</v>
      </c>
    </row>
    <row r="34" spans="1:11" ht="15.75" x14ac:dyDescent="0.25">
      <c r="A34" s="10" t="s">
        <v>183</v>
      </c>
      <c r="B34" s="14" t="s">
        <v>42</v>
      </c>
      <c r="C34" s="12" t="s">
        <v>17</v>
      </c>
      <c r="D34" s="11">
        <v>5</v>
      </c>
      <c r="E34" s="4"/>
      <c r="F34" s="5">
        <v>0</v>
      </c>
      <c r="G34" s="20">
        <v>0.05</v>
      </c>
      <c r="H34" s="5">
        <f t="shared" si="0"/>
        <v>0</v>
      </c>
      <c r="I34" s="5">
        <f t="shared" si="1"/>
        <v>0</v>
      </c>
      <c r="J34" s="5">
        <f t="shared" si="2"/>
        <v>0</v>
      </c>
      <c r="K34" s="5">
        <f t="shared" si="3"/>
        <v>0</v>
      </c>
    </row>
    <row r="35" spans="1:11" ht="15.75" x14ac:dyDescent="0.25">
      <c r="A35" s="10" t="s">
        <v>184</v>
      </c>
      <c r="B35" s="11" t="s">
        <v>293</v>
      </c>
      <c r="C35" s="12" t="s">
        <v>17</v>
      </c>
      <c r="D35" s="11">
        <v>10</v>
      </c>
      <c r="E35" s="4"/>
      <c r="F35" s="5">
        <v>0</v>
      </c>
      <c r="G35" s="20">
        <v>0.05</v>
      </c>
      <c r="H35" s="5">
        <f t="shared" si="0"/>
        <v>0</v>
      </c>
      <c r="I35" s="5">
        <f t="shared" si="1"/>
        <v>0</v>
      </c>
      <c r="J35" s="5">
        <f t="shared" si="2"/>
        <v>0</v>
      </c>
      <c r="K35" s="5">
        <f t="shared" si="3"/>
        <v>0</v>
      </c>
    </row>
    <row r="36" spans="1:11" ht="15.75" x14ac:dyDescent="0.25">
      <c r="A36" s="10" t="s">
        <v>185</v>
      </c>
      <c r="B36" s="11" t="s">
        <v>294</v>
      </c>
      <c r="C36" s="12" t="s">
        <v>17</v>
      </c>
      <c r="D36" s="11">
        <v>200</v>
      </c>
      <c r="E36" s="4"/>
      <c r="F36" s="5">
        <v>0</v>
      </c>
      <c r="G36" s="20">
        <v>0.05</v>
      </c>
      <c r="H36" s="5">
        <f t="shared" si="0"/>
        <v>0</v>
      </c>
      <c r="I36" s="5">
        <f t="shared" si="1"/>
        <v>0</v>
      </c>
      <c r="J36" s="5">
        <f t="shared" si="2"/>
        <v>0</v>
      </c>
      <c r="K36" s="5">
        <f t="shared" si="3"/>
        <v>0</v>
      </c>
    </row>
    <row r="37" spans="1:11" ht="15.75" x14ac:dyDescent="0.25">
      <c r="A37" s="10" t="s">
        <v>186</v>
      </c>
      <c r="B37" s="11" t="s">
        <v>43</v>
      </c>
      <c r="C37" s="12" t="s">
        <v>17</v>
      </c>
      <c r="D37" s="11">
        <v>15</v>
      </c>
      <c r="E37" s="4"/>
      <c r="F37" s="5">
        <v>0</v>
      </c>
      <c r="G37" s="20">
        <v>0.08</v>
      </c>
      <c r="H37" s="5">
        <f t="shared" si="0"/>
        <v>0</v>
      </c>
      <c r="I37" s="5">
        <f t="shared" si="1"/>
        <v>0</v>
      </c>
      <c r="J37" s="5">
        <f t="shared" si="2"/>
        <v>0</v>
      </c>
      <c r="K37" s="5">
        <f t="shared" si="3"/>
        <v>0</v>
      </c>
    </row>
    <row r="38" spans="1:11" ht="31.5" x14ac:dyDescent="0.25">
      <c r="A38" s="10" t="s">
        <v>187</v>
      </c>
      <c r="B38" s="11" t="s">
        <v>44</v>
      </c>
      <c r="C38" s="12" t="s">
        <v>17</v>
      </c>
      <c r="D38" s="11">
        <v>6</v>
      </c>
      <c r="E38" s="4"/>
      <c r="F38" s="5">
        <v>0</v>
      </c>
      <c r="G38" s="20">
        <v>0.05</v>
      </c>
      <c r="H38" s="5">
        <f t="shared" si="0"/>
        <v>0</v>
      </c>
      <c r="I38" s="5">
        <f t="shared" si="1"/>
        <v>0</v>
      </c>
      <c r="J38" s="5">
        <f t="shared" si="2"/>
        <v>0</v>
      </c>
      <c r="K38" s="5">
        <f t="shared" si="3"/>
        <v>0</v>
      </c>
    </row>
    <row r="39" spans="1:11" ht="15.75" x14ac:dyDescent="0.25">
      <c r="A39" s="10" t="s">
        <v>188</v>
      </c>
      <c r="B39" s="13" t="s">
        <v>45</v>
      </c>
      <c r="C39" s="12" t="s">
        <v>17</v>
      </c>
      <c r="D39" s="11">
        <v>4</v>
      </c>
      <c r="E39" s="4"/>
      <c r="F39" s="5">
        <v>0</v>
      </c>
      <c r="G39" s="20">
        <v>0.08</v>
      </c>
      <c r="H39" s="5">
        <f t="shared" si="0"/>
        <v>0</v>
      </c>
      <c r="I39" s="5">
        <f t="shared" si="1"/>
        <v>0</v>
      </c>
      <c r="J39" s="5">
        <f t="shared" si="2"/>
        <v>0</v>
      </c>
      <c r="K39" s="5">
        <f t="shared" si="3"/>
        <v>0</v>
      </c>
    </row>
    <row r="40" spans="1:11" ht="15.75" x14ac:dyDescent="0.25">
      <c r="A40" s="10" t="s">
        <v>189</v>
      </c>
      <c r="B40" s="12" t="s">
        <v>46</v>
      </c>
      <c r="C40" s="12" t="s">
        <v>17</v>
      </c>
      <c r="D40" s="11">
        <v>40</v>
      </c>
      <c r="E40" s="4"/>
      <c r="F40" s="5">
        <v>0</v>
      </c>
      <c r="G40" s="20">
        <v>0.08</v>
      </c>
      <c r="H40" s="5">
        <f t="shared" si="0"/>
        <v>0</v>
      </c>
      <c r="I40" s="5">
        <f t="shared" si="1"/>
        <v>0</v>
      </c>
      <c r="J40" s="5">
        <f t="shared" si="2"/>
        <v>0</v>
      </c>
      <c r="K40" s="5">
        <f t="shared" si="3"/>
        <v>0</v>
      </c>
    </row>
    <row r="41" spans="1:11" ht="15.75" x14ac:dyDescent="0.25">
      <c r="A41" s="10" t="s">
        <v>190</v>
      </c>
      <c r="B41" s="11" t="s">
        <v>47</v>
      </c>
      <c r="C41" s="12" t="s">
        <v>17</v>
      </c>
      <c r="D41" s="11">
        <v>40</v>
      </c>
      <c r="E41" s="4"/>
      <c r="F41" s="5">
        <v>0</v>
      </c>
      <c r="G41" s="20">
        <v>0.05</v>
      </c>
      <c r="H41" s="5">
        <f t="shared" si="0"/>
        <v>0</v>
      </c>
      <c r="I41" s="5">
        <f t="shared" si="1"/>
        <v>0</v>
      </c>
      <c r="J41" s="5">
        <f t="shared" si="2"/>
        <v>0</v>
      </c>
      <c r="K41" s="5">
        <f t="shared" si="3"/>
        <v>0</v>
      </c>
    </row>
    <row r="42" spans="1:11" ht="15.75" x14ac:dyDescent="0.25">
      <c r="A42" s="10" t="s">
        <v>191</v>
      </c>
      <c r="B42" s="13" t="s">
        <v>48</v>
      </c>
      <c r="C42" s="12" t="s">
        <v>17</v>
      </c>
      <c r="D42" s="11">
        <v>40</v>
      </c>
      <c r="E42" s="4"/>
      <c r="F42" s="5">
        <v>0</v>
      </c>
      <c r="G42" s="20">
        <v>0.05</v>
      </c>
      <c r="H42" s="5">
        <f t="shared" si="0"/>
        <v>0</v>
      </c>
      <c r="I42" s="5">
        <f t="shared" si="1"/>
        <v>0</v>
      </c>
      <c r="J42" s="5">
        <f t="shared" si="2"/>
        <v>0</v>
      </c>
      <c r="K42" s="5">
        <f t="shared" si="3"/>
        <v>0</v>
      </c>
    </row>
    <row r="43" spans="1:11" ht="15.75" x14ac:dyDescent="0.25">
      <c r="A43" s="10" t="s">
        <v>192</v>
      </c>
      <c r="B43" s="13" t="s">
        <v>49</v>
      </c>
      <c r="C43" s="12" t="s">
        <v>17</v>
      </c>
      <c r="D43" s="11">
        <v>40</v>
      </c>
      <c r="E43" s="4"/>
      <c r="F43" s="5">
        <v>0</v>
      </c>
      <c r="G43" s="20">
        <v>0.08</v>
      </c>
      <c r="H43" s="5">
        <f t="shared" si="0"/>
        <v>0</v>
      </c>
      <c r="I43" s="5">
        <f t="shared" si="1"/>
        <v>0</v>
      </c>
      <c r="J43" s="5">
        <f t="shared" si="2"/>
        <v>0</v>
      </c>
      <c r="K43" s="5">
        <f t="shared" si="3"/>
        <v>0</v>
      </c>
    </row>
    <row r="44" spans="1:11" ht="15.75" x14ac:dyDescent="0.25">
      <c r="A44" s="10" t="s">
        <v>193</v>
      </c>
      <c r="B44" s="13" t="s">
        <v>50</v>
      </c>
      <c r="C44" s="12" t="s">
        <v>17</v>
      </c>
      <c r="D44" s="11">
        <v>40</v>
      </c>
      <c r="E44" s="4"/>
      <c r="F44" s="5">
        <v>0</v>
      </c>
      <c r="G44" s="20">
        <v>0.08</v>
      </c>
      <c r="H44" s="5">
        <f t="shared" si="0"/>
        <v>0</v>
      </c>
      <c r="I44" s="5">
        <f t="shared" si="1"/>
        <v>0</v>
      </c>
      <c r="J44" s="5">
        <f t="shared" si="2"/>
        <v>0</v>
      </c>
      <c r="K44" s="5">
        <f t="shared" si="3"/>
        <v>0</v>
      </c>
    </row>
    <row r="45" spans="1:11" ht="15.75" x14ac:dyDescent="0.25">
      <c r="A45" s="10" t="s">
        <v>194</v>
      </c>
      <c r="B45" s="13" t="s">
        <v>51</v>
      </c>
      <c r="C45" s="12" t="s">
        <v>17</v>
      </c>
      <c r="D45" s="11">
        <v>40</v>
      </c>
      <c r="E45" s="4"/>
      <c r="F45" s="5">
        <v>0</v>
      </c>
      <c r="G45" s="20">
        <v>0.08</v>
      </c>
      <c r="H45" s="5">
        <f t="shared" si="0"/>
        <v>0</v>
      </c>
      <c r="I45" s="5">
        <f t="shared" si="1"/>
        <v>0</v>
      </c>
      <c r="J45" s="5">
        <f t="shared" si="2"/>
        <v>0</v>
      </c>
      <c r="K45" s="5">
        <f t="shared" si="3"/>
        <v>0</v>
      </c>
    </row>
    <row r="46" spans="1:11" ht="15.75" x14ac:dyDescent="0.25">
      <c r="A46" s="10" t="s">
        <v>195</v>
      </c>
      <c r="B46" s="13" t="s">
        <v>52</v>
      </c>
      <c r="C46" s="12" t="s">
        <v>17</v>
      </c>
      <c r="D46" s="11">
        <v>40</v>
      </c>
      <c r="E46" s="4"/>
      <c r="F46" s="5">
        <v>0</v>
      </c>
      <c r="G46" s="20">
        <v>0.08</v>
      </c>
      <c r="H46" s="5">
        <f t="shared" si="0"/>
        <v>0</v>
      </c>
      <c r="I46" s="5">
        <f t="shared" si="1"/>
        <v>0</v>
      </c>
      <c r="J46" s="5">
        <f t="shared" si="2"/>
        <v>0</v>
      </c>
      <c r="K46" s="5">
        <f t="shared" si="3"/>
        <v>0</v>
      </c>
    </row>
    <row r="47" spans="1:11" ht="15.75" x14ac:dyDescent="0.25">
      <c r="A47" s="10" t="s">
        <v>196</v>
      </c>
      <c r="B47" s="13" t="s">
        <v>53</v>
      </c>
      <c r="C47" s="12" t="s">
        <v>17</v>
      </c>
      <c r="D47" s="11">
        <v>10</v>
      </c>
      <c r="E47" s="4"/>
      <c r="F47" s="5">
        <v>0</v>
      </c>
      <c r="G47" s="20">
        <v>0.08</v>
      </c>
      <c r="H47" s="5">
        <f t="shared" si="0"/>
        <v>0</v>
      </c>
      <c r="I47" s="5">
        <f t="shared" si="1"/>
        <v>0</v>
      </c>
      <c r="J47" s="5">
        <f t="shared" si="2"/>
        <v>0</v>
      </c>
      <c r="K47" s="5">
        <f t="shared" si="3"/>
        <v>0</v>
      </c>
    </row>
    <row r="48" spans="1:11" ht="15.75" x14ac:dyDescent="0.25">
      <c r="A48" s="10" t="s">
        <v>197</v>
      </c>
      <c r="B48" s="13" t="s">
        <v>54</v>
      </c>
      <c r="C48" s="12" t="s">
        <v>17</v>
      </c>
      <c r="D48" s="11">
        <v>30</v>
      </c>
      <c r="E48" s="4"/>
      <c r="F48" s="5">
        <v>0</v>
      </c>
      <c r="G48" s="20">
        <v>0.08</v>
      </c>
      <c r="H48" s="5">
        <f t="shared" si="0"/>
        <v>0</v>
      </c>
      <c r="I48" s="5">
        <f t="shared" si="1"/>
        <v>0</v>
      </c>
      <c r="J48" s="5">
        <f t="shared" si="2"/>
        <v>0</v>
      </c>
      <c r="K48" s="5">
        <f t="shared" si="3"/>
        <v>0</v>
      </c>
    </row>
    <row r="49" spans="1:11" ht="15.75" x14ac:dyDescent="0.25">
      <c r="A49" s="10" t="s">
        <v>198</v>
      </c>
      <c r="B49" s="13" t="s">
        <v>55</v>
      </c>
      <c r="C49" s="12" t="s">
        <v>17</v>
      </c>
      <c r="D49" s="11">
        <v>10</v>
      </c>
      <c r="E49" s="4"/>
      <c r="F49" s="5">
        <v>0</v>
      </c>
      <c r="G49" s="20">
        <v>0.08</v>
      </c>
      <c r="H49" s="5">
        <f t="shared" si="0"/>
        <v>0</v>
      </c>
      <c r="I49" s="5">
        <f t="shared" si="1"/>
        <v>0</v>
      </c>
      <c r="J49" s="5">
        <f t="shared" si="2"/>
        <v>0</v>
      </c>
      <c r="K49" s="5">
        <f t="shared" si="3"/>
        <v>0</v>
      </c>
    </row>
    <row r="50" spans="1:11" ht="15.75" x14ac:dyDescent="0.25">
      <c r="A50" s="10" t="s">
        <v>199</v>
      </c>
      <c r="B50" s="15" t="s">
        <v>56</v>
      </c>
      <c r="C50" s="14" t="s">
        <v>57</v>
      </c>
      <c r="D50" s="11">
        <v>20</v>
      </c>
      <c r="E50" s="4"/>
      <c r="F50" s="5">
        <v>0</v>
      </c>
      <c r="G50" s="20">
        <v>0.05</v>
      </c>
      <c r="H50" s="5">
        <f t="shared" si="0"/>
        <v>0</v>
      </c>
      <c r="I50" s="5">
        <f t="shared" si="1"/>
        <v>0</v>
      </c>
      <c r="J50" s="5">
        <f t="shared" si="2"/>
        <v>0</v>
      </c>
      <c r="K50" s="5">
        <f t="shared" si="3"/>
        <v>0</v>
      </c>
    </row>
    <row r="51" spans="1:11" ht="15.75" x14ac:dyDescent="0.25">
      <c r="A51" s="10" t="s">
        <v>200</v>
      </c>
      <c r="B51" s="13" t="s">
        <v>58</v>
      </c>
      <c r="C51" s="12" t="s">
        <v>17</v>
      </c>
      <c r="D51" s="11">
        <v>8</v>
      </c>
      <c r="E51" s="4"/>
      <c r="F51" s="5">
        <v>0</v>
      </c>
      <c r="G51" s="20">
        <v>0.08</v>
      </c>
      <c r="H51" s="5">
        <f t="shared" si="0"/>
        <v>0</v>
      </c>
      <c r="I51" s="5">
        <f t="shared" si="1"/>
        <v>0</v>
      </c>
      <c r="J51" s="5">
        <f t="shared" si="2"/>
        <v>0</v>
      </c>
      <c r="K51" s="5">
        <f t="shared" si="3"/>
        <v>0</v>
      </c>
    </row>
    <row r="52" spans="1:11" ht="15.75" x14ac:dyDescent="0.25">
      <c r="A52" s="10" t="s">
        <v>201</v>
      </c>
      <c r="B52" s="13" t="s">
        <v>59</v>
      </c>
      <c r="C52" s="12" t="s">
        <v>17</v>
      </c>
      <c r="D52" s="11">
        <v>245</v>
      </c>
      <c r="E52" s="4"/>
      <c r="F52" s="5">
        <v>0</v>
      </c>
      <c r="G52" s="20">
        <v>0.23</v>
      </c>
      <c r="H52" s="5">
        <f t="shared" si="0"/>
        <v>0</v>
      </c>
      <c r="I52" s="5">
        <f t="shared" si="1"/>
        <v>0</v>
      </c>
      <c r="J52" s="5">
        <f t="shared" si="2"/>
        <v>0</v>
      </c>
      <c r="K52" s="5">
        <f t="shared" si="3"/>
        <v>0</v>
      </c>
    </row>
    <row r="53" spans="1:11" ht="15.75" x14ac:dyDescent="0.25">
      <c r="A53" s="10" t="s">
        <v>202</v>
      </c>
      <c r="B53" s="13" t="s">
        <v>60</v>
      </c>
      <c r="C53" s="12" t="s">
        <v>17</v>
      </c>
      <c r="D53" s="11">
        <v>245</v>
      </c>
      <c r="E53" s="4"/>
      <c r="F53" s="5">
        <v>0</v>
      </c>
      <c r="G53" s="20">
        <v>0.05</v>
      </c>
      <c r="H53" s="5">
        <f t="shared" si="0"/>
        <v>0</v>
      </c>
      <c r="I53" s="5">
        <f t="shared" si="1"/>
        <v>0</v>
      </c>
      <c r="J53" s="5">
        <f t="shared" si="2"/>
        <v>0</v>
      </c>
      <c r="K53" s="5">
        <f t="shared" si="3"/>
        <v>0</v>
      </c>
    </row>
    <row r="54" spans="1:11" ht="15.75" x14ac:dyDescent="0.25">
      <c r="A54" s="10" t="s">
        <v>203</v>
      </c>
      <c r="B54" s="11" t="s">
        <v>295</v>
      </c>
      <c r="C54" s="12" t="s">
        <v>17</v>
      </c>
      <c r="D54" s="11">
        <v>30</v>
      </c>
      <c r="E54" s="4"/>
      <c r="F54" s="5">
        <v>0</v>
      </c>
      <c r="G54" s="20">
        <v>0.05</v>
      </c>
      <c r="H54" s="5">
        <f t="shared" si="0"/>
        <v>0</v>
      </c>
      <c r="I54" s="5">
        <f t="shared" si="1"/>
        <v>0</v>
      </c>
      <c r="J54" s="5">
        <f t="shared" si="2"/>
        <v>0</v>
      </c>
      <c r="K54" s="5">
        <f t="shared" si="3"/>
        <v>0</v>
      </c>
    </row>
    <row r="55" spans="1:11" ht="15.75" x14ac:dyDescent="0.25">
      <c r="A55" s="10" t="s">
        <v>204</v>
      </c>
      <c r="B55" s="11" t="s">
        <v>61</v>
      </c>
      <c r="C55" s="12" t="s">
        <v>15</v>
      </c>
      <c r="D55" s="11">
        <v>8</v>
      </c>
      <c r="E55" s="4"/>
      <c r="F55" s="5">
        <v>0</v>
      </c>
      <c r="G55" s="20">
        <v>0.05</v>
      </c>
      <c r="H55" s="5">
        <f t="shared" si="0"/>
        <v>0</v>
      </c>
      <c r="I55" s="5">
        <f t="shared" si="1"/>
        <v>0</v>
      </c>
      <c r="J55" s="5">
        <f t="shared" si="2"/>
        <v>0</v>
      </c>
      <c r="K55" s="5">
        <f t="shared" si="3"/>
        <v>0</v>
      </c>
    </row>
    <row r="56" spans="1:11" ht="15.75" x14ac:dyDescent="0.25">
      <c r="A56" s="10" t="s">
        <v>205</v>
      </c>
      <c r="B56" s="11" t="s">
        <v>62</v>
      </c>
      <c r="C56" s="12" t="s">
        <v>17</v>
      </c>
      <c r="D56" s="11">
        <v>600</v>
      </c>
      <c r="E56" s="4"/>
      <c r="F56" s="5">
        <v>0</v>
      </c>
      <c r="G56" s="20">
        <v>0.05</v>
      </c>
      <c r="H56" s="5">
        <f t="shared" si="0"/>
        <v>0</v>
      </c>
      <c r="I56" s="5">
        <f t="shared" si="1"/>
        <v>0</v>
      </c>
      <c r="J56" s="5">
        <f t="shared" si="2"/>
        <v>0</v>
      </c>
      <c r="K56" s="5">
        <f t="shared" si="3"/>
        <v>0</v>
      </c>
    </row>
    <row r="57" spans="1:11" ht="15.75" x14ac:dyDescent="0.25">
      <c r="A57" s="10" t="s">
        <v>206</v>
      </c>
      <c r="B57" s="11" t="s">
        <v>63</v>
      </c>
      <c r="C57" s="12" t="s">
        <v>17</v>
      </c>
      <c r="D57" s="11">
        <v>800</v>
      </c>
      <c r="E57" s="4"/>
      <c r="F57" s="5">
        <v>0</v>
      </c>
      <c r="G57" s="20">
        <v>0.05</v>
      </c>
      <c r="H57" s="5">
        <f t="shared" si="0"/>
        <v>0</v>
      </c>
      <c r="I57" s="5">
        <f t="shared" si="1"/>
        <v>0</v>
      </c>
      <c r="J57" s="5">
        <f t="shared" si="2"/>
        <v>0</v>
      </c>
      <c r="K57" s="5">
        <f t="shared" si="3"/>
        <v>0</v>
      </c>
    </row>
    <row r="58" spans="1:11" ht="15.75" x14ac:dyDescent="0.25">
      <c r="A58" s="10" t="s">
        <v>207</v>
      </c>
      <c r="B58" s="11" t="s">
        <v>64</v>
      </c>
      <c r="C58" s="12" t="s">
        <v>17</v>
      </c>
      <c r="D58" s="11">
        <v>20</v>
      </c>
      <c r="E58" s="4"/>
      <c r="F58" s="5">
        <v>0</v>
      </c>
      <c r="G58" s="20">
        <v>0.05</v>
      </c>
      <c r="H58" s="5">
        <f t="shared" si="0"/>
        <v>0</v>
      </c>
      <c r="I58" s="5">
        <f t="shared" si="1"/>
        <v>0</v>
      </c>
      <c r="J58" s="5">
        <f t="shared" si="2"/>
        <v>0</v>
      </c>
      <c r="K58" s="5">
        <f t="shared" si="3"/>
        <v>0</v>
      </c>
    </row>
    <row r="59" spans="1:11" ht="15.75" x14ac:dyDescent="0.25">
      <c r="A59" s="10" t="s">
        <v>208</v>
      </c>
      <c r="B59" s="11" t="s">
        <v>65</v>
      </c>
      <c r="C59" s="12" t="s">
        <v>17</v>
      </c>
      <c r="D59" s="11">
        <v>20</v>
      </c>
      <c r="E59" s="4"/>
      <c r="F59" s="5">
        <v>0</v>
      </c>
      <c r="G59" s="20">
        <v>0.05</v>
      </c>
      <c r="H59" s="5">
        <f t="shared" si="0"/>
        <v>0</v>
      </c>
      <c r="I59" s="5">
        <f t="shared" si="1"/>
        <v>0</v>
      </c>
      <c r="J59" s="5">
        <f t="shared" si="2"/>
        <v>0</v>
      </c>
      <c r="K59" s="5">
        <f t="shared" si="3"/>
        <v>0</v>
      </c>
    </row>
    <row r="60" spans="1:11" ht="15.75" x14ac:dyDescent="0.25">
      <c r="A60" s="10" t="s">
        <v>209</v>
      </c>
      <c r="B60" s="12" t="s">
        <v>66</v>
      </c>
      <c r="C60" s="12" t="s">
        <v>17</v>
      </c>
      <c r="D60" s="11">
        <v>130</v>
      </c>
      <c r="E60" s="4"/>
      <c r="F60" s="5">
        <v>0</v>
      </c>
      <c r="G60" s="20">
        <v>0.23</v>
      </c>
      <c r="H60" s="5">
        <f t="shared" si="0"/>
        <v>0</v>
      </c>
      <c r="I60" s="5">
        <f t="shared" si="1"/>
        <v>0</v>
      </c>
      <c r="J60" s="5">
        <f t="shared" si="2"/>
        <v>0</v>
      </c>
      <c r="K60" s="5">
        <f t="shared" si="3"/>
        <v>0</v>
      </c>
    </row>
    <row r="61" spans="1:11" ht="15.75" x14ac:dyDescent="0.25">
      <c r="A61" s="10" t="s">
        <v>210</v>
      </c>
      <c r="B61" s="12" t="s">
        <v>67</v>
      </c>
      <c r="C61" s="12" t="s">
        <v>17</v>
      </c>
      <c r="D61" s="11">
        <v>250</v>
      </c>
      <c r="E61" s="4"/>
      <c r="F61" s="5">
        <v>0</v>
      </c>
      <c r="G61" s="20">
        <v>0.05</v>
      </c>
      <c r="H61" s="5">
        <f t="shared" si="0"/>
        <v>0</v>
      </c>
      <c r="I61" s="5">
        <f t="shared" si="1"/>
        <v>0</v>
      </c>
      <c r="J61" s="5">
        <f t="shared" si="2"/>
        <v>0</v>
      </c>
      <c r="K61" s="5">
        <f t="shared" si="3"/>
        <v>0</v>
      </c>
    </row>
    <row r="62" spans="1:11" ht="15.75" x14ac:dyDescent="0.25">
      <c r="A62" s="10" t="s">
        <v>211</v>
      </c>
      <c r="B62" s="12" t="s">
        <v>68</v>
      </c>
      <c r="C62" s="12" t="s">
        <v>15</v>
      </c>
      <c r="D62" s="11">
        <v>40</v>
      </c>
      <c r="E62" s="4"/>
      <c r="F62" s="5">
        <v>0</v>
      </c>
      <c r="G62" s="20">
        <v>0.05</v>
      </c>
      <c r="H62" s="5">
        <f t="shared" si="0"/>
        <v>0</v>
      </c>
      <c r="I62" s="5">
        <f t="shared" si="1"/>
        <v>0</v>
      </c>
      <c r="J62" s="5">
        <f t="shared" si="2"/>
        <v>0</v>
      </c>
      <c r="K62" s="5">
        <f t="shared" si="3"/>
        <v>0</v>
      </c>
    </row>
    <row r="63" spans="1:11" ht="15.75" x14ac:dyDescent="0.25">
      <c r="A63" s="10" t="s">
        <v>212</v>
      </c>
      <c r="B63" s="12" t="s">
        <v>69</v>
      </c>
      <c r="C63" s="12" t="s">
        <v>17</v>
      </c>
      <c r="D63" s="11">
        <v>30</v>
      </c>
      <c r="E63" s="4"/>
      <c r="F63" s="5">
        <v>0</v>
      </c>
      <c r="G63" s="20">
        <v>0.05</v>
      </c>
      <c r="H63" s="5">
        <f t="shared" si="0"/>
        <v>0</v>
      </c>
      <c r="I63" s="5">
        <f t="shared" si="1"/>
        <v>0</v>
      </c>
      <c r="J63" s="5">
        <f t="shared" si="2"/>
        <v>0</v>
      </c>
      <c r="K63" s="5">
        <f t="shared" si="3"/>
        <v>0</v>
      </c>
    </row>
    <row r="64" spans="1:11" ht="15.75" x14ac:dyDescent="0.25">
      <c r="A64" s="10" t="s">
        <v>213</v>
      </c>
      <c r="B64" s="12" t="s">
        <v>70</v>
      </c>
      <c r="C64" s="12" t="s">
        <v>17</v>
      </c>
      <c r="D64" s="11">
        <v>250</v>
      </c>
      <c r="E64" s="4"/>
      <c r="F64" s="5">
        <v>0</v>
      </c>
      <c r="G64" s="20">
        <v>0.05</v>
      </c>
      <c r="H64" s="5">
        <f t="shared" si="0"/>
        <v>0</v>
      </c>
      <c r="I64" s="5">
        <f t="shared" si="1"/>
        <v>0</v>
      </c>
      <c r="J64" s="5">
        <f t="shared" si="2"/>
        <v>0</v>
      </c>
      <c r="K64" s="5">
        <f t="shared" si="3"/>
        <v>0</v>
      </c>
    </row>
    <row r="65" spans="1:11" ht="15.75" x14ac:dyDescent="0.25">
      <c r="A65" s="10" t="s">
        <v>214</v>
      </c>
      <c r="B65" s="12" t="s">
        <v>71</v>
      </c>
      <c r="C65" s="12" t="s">
        <v>17</v>
      </c>
      <c r="D65" s="11">
        <v>250</v>
      </c>
      <c r="E65" s="4"/>
      <c r="F65" s="5">
        <v>0</v>
      </c>
      <c r="G65" s="20">
        <v>0.05</v>
      </c>
      <c r="H65" s="5">
        <f t="shared" si="0"/>
        <v>0</v>
      </c>
      <c r="I65" s="5">
        <f t="shared" si="1"/>
        <v>0</v>
      </c>
      <c r="J65" s="5">
        <f t="shared" si="2"/>
        <v>0</v>
      </c>
      <c r="K65" s="5">
        <f t="shared" si="3"/>
        <v>0</v>
      </c>
    </row>
    <row r="66" spans="1:11" ht="33" customHeight="1" x14ac:dyDescent="0.25">
      <c r="A66" s="10" t="s">
        <v>215</v>
      </c>
      <c r="B66" s="8" t="s">
        <v>72</v>
      </c>
      <c r="C66" s="12" t="s">
        <v>17</v>
      </c>
      <c r="D66" s="11">
        <v>10</v>
      </c>
      <c r="E66" s="4"/>
      <c r="F66" s="5">
        <v>0</v>
      </c>
      <c r="G66" s="20">
        <v>0.05</v>
      </c>
      <c r="H66" s="5">
        <f t="shared" si="0"/>
        <v>0</v>
      </c>
      <c r="I66" s="5">
        <f t="shared" si="1"/>
        <v>0</v>
      </c>
      <c r="J66" s="5">
        <f t="shared" si="2"/>
        <v>0</v>
      </c>
      <c r="K66" s="5">
        <f t="shared" si="3"/>
        <v>0</v>
      </c>
    </row>
    <row r="67" spans="1:11" ht="15.75" x14ac:dyDescent="0.25">
      <c r="A67" s="10" t="s">
        <v>216</v>
      </c>
      <c r="B67" s="14" t="s">
        <v>296</v>
      </c>
      <c r="C67" s="12" t="s">
        <v>17</v>
      </c>
      <c r="D67" s="11">
        <v>25</v>
      </c>
      <c r="E67" s="4"/>
      <c r="F67" s="5">
        <v>0</v>
      </c>
      <c r="G67" s="20">
        <v>0.05</v>
      </c>
      <c r="H67" s="5">
        <f t="shared" si="0"/>
        <v>0</v>
      </c>
      <c r="I67" s="5">
        <f t="shared" si="1"/>
        <v>0</v>
      </c>
      <c r="J67" s="5">
        <f t="shared" si="2"/>
        <v>0</v>
      </c>
      <c r="K67" s="5">
        <f t="shared" si="3"/>
        <v>0</v>
      </c>
    </row>
    <row r="68" spans="1:11" ht="15.75" x14ac:dyDescent="0.25">
      <c r="A68" s="10" t="s">
        <v>217</v>
      </c>
      <c r="B68" s="12" t="s">
        <v>73</v>
      </c>
      <c r="C68" s="12" t="s">
        <v>17</v>
      </c>
      <c r="D68" s="11">
        <v>10</v>
      </c>
      <c r="E68" s="4"/>
      <c r="F68" s="5">
        <v>0</v>
      </c>
      <c r="G68" s="20">
        <v>0.05</v>
      </c>
      <c r="H68" s="5">
        <f t="shared" si="0"/>
        <v>0</v>
      </c>
      <c r="I68" s="5">
        <f t="shared" si="1"/>
        <v>0</v>
      </c>
      <c r="J68" s="5">
        <f t="shared" si="2"/>
        <v>0</v>
      </c>
      <c r="K68" s="5">
        <f t="shared" si="3"/>
        <v>0</v>
      </c>
    </row>
    <row r="69" spans="1:11" ht="15.75" x14ac:dyDescent="0.25">
      <c r="A69" s="10" t="s">
        <v>218</v>
      </c>
      <c r="B69" s="12" t="s">
        <v>74</v>
      </c>
      <c r="C69" s="12" t="s">
        <v>17</v>
      </c>
      <c r="D69" s="11">
        <v>10</v>
      </c>
      <c r="E69" s="4"/>
      <c r="F69" s="5">
        <v>0</v>
      </c>
      <c r="G69" s="20">
        <v>0.05</v>
      </c>
      <c r="H69" s="5">
        <f t="shared" ref="H69:H133" si="4">F69+F69*G69%</f>
        <v>0</v>
      </c>
      <c r="I69" s="5">
        <f t="shared" ref="I69:I133" si="5">D69*F69</f>
        <v>0</v>
      </c>
      <c r="J69" s="5">
        <f t="shared" ref="J69:J133" si="6">I69*G69%</f>
        <v>0</v>
      </c>
      <c r="K69" s="5">
        <f t="shared" ref="K69:K133" si="7">D69*H69</f>
        <v>0</v>
      </c>
    </row>
    <row r="70" spans="1:11" ht="15.75" x14ac:dyDescent="0.25">
      <c r="A70" s="10" t="s">
        <v>219</v>
      </c>
      <c r="B70" s="14" t="s">
        <v>75</v>
      </c>
      <c r="C70" s="12" t="s">
        <v>17</v>
      </c>
      <c r="D70" s="11">
        <v>30</v>
      </c>
      <c r="E70" s="4"/>
      <c r="F70" s="5">
        <v>0</v>
      </c>
      <c r="G70" s="20">
        <v>0.08</v>
      </c>
      <c r="H70" s="5">
        <f t="shared" si="4"/>
        <v>0</v>
      </c>
      <c r="I70" s="5">
        <f t="shared" si="5"/>
        <v>0</v>
      </c>
      <c r="J70" s="5">
        <f t="shared" si="6"/>
        <v>0</v>
      </c>
      <c r="K70" s="5">
        <f t="shared" si="7"/>
        <v>0</v>
      </c>
    </row>
    <row r="71" spans="1:11" ht="44.25" customHeight="1" x14ac:dyDescent="0.25">
      <c r="A71" s="10" t="s">
        <v>220</v>
      </c>
      <c r="B71" s="8" t="s">
        <v>76</v>
      </c>
      <c r="C71" s="12" t="s">
        <v>17</v>
      </c>
      <c r="D71" s="11">
        <v>20</v>
      </c>
      <c r="E71" s="4"/>
      <c r="F71" s="5">
        <v>0</v>
      </c>
      <c r="G71" s="20">
        <v>0.05</v>
      </c>
      <c r="H71" s="5">
        <f t="shared" si="4"/>
        <v>0</v>
      </c>
      <c r="I71" s="5">
        <f t="shared" si="5"/>
        <v>0</v>
      </c>
      <c r="J71" s="5">
        <f t="shared" si="6"/>
        <v>0</v>
      </c>
      <c r="K71" s="5">
        <f t="shared" si="7"/>
        <v>0</v>
      </c>
    </row>
    <row r="72" spans="1:11" ht="15.75" x14ac:dyDescent="0.25">
      <c r="A72" s="10" t="s">
        <v>221</v>
      </c>
      <c r="B72" s="14" t="s">
        <v>77</v>
      </c>
      <c r="C72" s="12" t="s">
        <v>17</v>
      </c>
      <c r="D72" s="11">
        <v>40</v>
      </c>
      <c r="E72" s="4"/>
      <c r="F72" s="5">
        <v>0</v>
      </c>
      <c r="G72" s="20">
        <v>0.23</v>
      </c>
      <c r="H72" s="5">
        <f t="shared" si="4"/>
        <v>0</v>
      </c>
      <c r="I72" s="5">
        <f t="shared" si="5"/>
        <v>0</v>
      </c>
      <c r="J72" s="5">
        <f t="shared" si="6"/>
        <v>0</v>
      </c>
      <c r="K72" s="5">
        <f t="shared" si="7"/>
        <v>0</v>
      </c>
    </row>
    <row r="73" spans="1:11" ht="34.5" customHeight="1" x14ac:dyDescent="0.25">
      <c r="A73" s="10" t="s">
        <v>222</v>
      </c>
      <c r="B73" s="8" t="s">
        <v>78</v>
      </c>
      <c r="C73" s="12" t="s">
        <v>17</v>
      </c>
      <c r="D73" s="11">
        <v>80</v>
      </c>
      <c r="E73" s="4"/>
      <c r="F73" s="5">
        <v>0</v>
      </c>
      <c r="G73" s="20">
        <v>0.08</v>
      </c>
      <c r="H73" s="5">
        <f t="shared" si="4"/>
        <v>0</v>
      </c>
      <c r="I73" s="5">
        <f t="shared" si="5"/>
        <v>0</v>
      </c>
      <c r="J73" s="5">
        <f t="shared" si="6"/>
        <v>0</v>
      </c>
      <c r="K73" s="5">
        <f t="shared" si="7"/>
        <v>0</v>
      </c>
    </row>
    <row r="74" spans="1:11" ht="15.75" x14ac:dyDescent="0.25">
      <c r="A74" s="10" t="s">
        <v>223</v>
      </c>
      <c r="B74" s="14" t="s">
        <v>79</v>
      </c>
      <c r="C74" s="12" t="s">
        <v>17</v>
      </c>
      <c r="D74" s="11">
        <v>10</v>
      </c>
      <c r="E74" s="4"/>
      <c r="F74" s="5">
        <v>0</v>
      </c>
      <c r="G74" s="20">
        <v>0.05</v>
      </c>
      <c r="H74" s="5">
        <f t="shared" si="4"/>
        <v>0</v>
      </c>
      <c r="I74" s="5">
        <f t="shared" si="5"/>
        <v>0</v>
      </c>
      <c r="J74" s="5">
        <f t="shared" si="6"/>
        <v>0</v>
      </c>
      <c r="K74" s="5">
        <f t="shared" si="7"/>
        <v>0</v>
      </c>
    </row>
    <row r="75" spans="1:11" ht="15.75" x14ac:dyDescent="0.25">
      <c r="A75" s="10" t="s">
        <v>224</v>
      </c>
      <c r="B75" s="12" t="s">
        <v>80</v>
      </c>
      <c r="C75" s="12" t="s">
        <v>17</v>
      </c>
      <c r="D75" s="11">
        <v>40</v>
      </c>
      <c r="E75" s="4"/>
      <c r="F75" s="5">
        <v>0</v>
      </c>
      <c r="G75" s="20">
        <v>0.23</v>
      </c>
      <c r="H75" s="5">
        <f t="shared" si="4"/>
        <v>0</v>
      </c>
      <c r="I75" s="5">
        <f t="shared" si="5"/>
        <v>0</v>
      </c>
      <c r="J75" s="5">
        <f t="shared" si="6"/>
        <v>0</v>
      </c>
      <c r="K75" s="5">
        <f t="shared" si="7"/>
        <v>0</v>
      </c>
    </row>
    <row r="76" spans="1:11" ht="15.75" x14ac:dyDescent="0.25">
      <c r="A76" s="10" t="s">
        <v>225</v>
      </c>
      <c r="B76" s="14" t="s">
        <v>81</v>
      </c>
      <c r="C76" s="12" t="s">
        <v>17</v>
      </c>
      <c r="D76" s="11">
        <v>10</v>
      </c>
      <c r="E76" s="4"/>
      <c r="F76" s="5">
        <v>0</v>
      </c>
      <c r="G76" s="20">
        <v>0.05</v>
      </c>
      <c r="H76" s="5">
        <f t="shared" si="4"/>
        <v>0</v>
      </c>
      <c r="I76" s="5">
        <f t="shared" si="5"/>
        <v>0</v>
      </c>
      <c r="J76" s="5">
        <f t="shared" si="6"/>
        <v>0</v>
      </c>
      <c r="K76" s="5">
        <f t="shared" si="7"/>
        <v>0</v>
      </c>
    </row>
    <row r="77" spans="1:11" ht="55.5" customHeight="1" x14ac:dyDescent="0.25">
      <c r="A77" s="10" t="s">
        <v>226</v>
      </c>
      <c r="B77" s="8" t="s">
        <v>82</v>
      </c>
      <c r="C77" s="12" t="s">
        <v>17</v>
      </c>
      <c r="D77" s="11">
        <v>20</v>
      </c>
      <c r="E77" s="4"/>
      <c r="F77" s="5">
        <v>0</v>
      </c>
      <c r="G77" s="20">
        <v>0.08</v>
      </c>
      <c r="H77" s="5">
        <f t="shared" si="4"/>
        <v>0</v>
      </c>
      <c r="I77" s="5">
        <f t="shared" si="5"/>
        <v>0</v>
      </c>
      <c r="J77" s="5">
        <f t="shared" si="6"/>
        <v>0</v>
      </c>
      <c r="K77" s="5">
        <f t="shared" si="7"/>
        <v>0</v>
      </c>
    </row>
    <row r="78" spans="1:11" ht="15.75" x14ac:dyDescent="0.25">
      <c r="A78" s="10" t="s">
        <v>227</v>
      </c>
      <c r="B78" s="12" t="s">
        <v>83</v>
      </c>
      <c r="C78" s="12" t="s">
        <v>17</v>
      </c>
      <c r="D78" s="11">
        <v>10</v>
      </c>
      <c r="E78" s="4"/>
      <c r="F78" s="5">
        <v>0</v>
      </c>
      <c r="G78" s="20">
        <v>0.08</v>
      </c>
      <c r="H78" s="5">
        <f t="shared" si="4"/>
        <v>0</v>
      </c>
      <c r="I78" s="5">
        <f t="shared" si="5"/>
        <v>0</v>
      </c>
      <c r="J78" s="5">
        <f t="shared" si="6"/>
        <v>0</v>
      </c>
      <c r="K78" s="5">
        <f t="shared" si="7"/>
        <v>0</v>
      </c>
    </row>
    <row r="79" spans="1:11" ht="15.75" x14ac:dyDescent="0.25">
      <c r="A79" s="10" t="s">
        <v>228</v>
      </c>
      <c r="B79" s="12" t="s">
        <v>84</v>
      </c>
      <c r="C79" s="12" t="s">
        <v>17</v>
      </c>
      <c r="D79" s="11">
        <v>20</v>
      </c>
      <c r="E79" s="4"/>
      <c r="F79" s="5">
        <v>0</v>
      </c>
      <c r="G79" s="20">
        <v>0.08</v>
      </c>
      <c r="H79" s="5">
        <f t="shared" si="4"/>
        <v>0</v>
      </c>
      <c r="I79" s="5">
        <f t="shared" si="5"/>
        <v>0</v>
      </c>
      <c r="J79" s="5">
        <f t="shared" si="6"/>
        <v>0</v>
      </c>
      <c r="K79" s="5">
        <f t="shared" si="7"/>
        <v>0</v>
      </c>
    </row>
    <row r="80" spans="1:11" ht="36.75" customHeight="1" x14ac:dyDescent="0.25">
      <c r="A80" s="10" t="s">
        <v>229</v>
      </c>
      <c r="B80" s="8" t="s">
        <v>85</v>
      </c>
      <c r="C80" s="12" t="s">
        <v>17</v>
      </c>
      <c r="D80" s="11">
        <v>24</v>
      </c>
      <c r="E80" s="4"/>
      <c r="F80" s="5">
        <v>0</v>
      </c>
      <c r="G80" s="20">
        <v>0.08</v>
      </c>
      <c r="H80" s="5">
        <f t="shared" si="4"/>
        <v>0</v>
      </c>
      <c r="I80" s="5">
        <f t="shared" si="5"/>
        <v>0</v>
      </c>
      <c r="J80" s="5">
        <f t="shared" si="6"/>
        <v>0</v>
      </c>
      <c r="K80" s="5">
        <f t="shared" si="7"/>
        <v>0</v>
      </c>
    </row>
    <row r="81" spans="1:11" ht="15.75" x14ac:dyDescent="0.25">
      <c r="A81" s="10" t="s">
        <v>230</v>
      </c>
      <c r="B81" s="12" t="s">
        <v>86</v>
      </c>
      <c r="C81" s="12" t="s">
        <v>17</v>
      </c>
      <c r="D81" s="11">
        <v>30</v>
      </c>
      <c r="E81" s="4"/>
      <c r="F81" s="5">
        <v>0</v>
      </c>
      <c r="G81" s="20">
        <v>0.05</v>
      </c>
      <c r="H81" s="5">
        <f t="shared" si="4"/>
        <v>0</v>
      </c>
      <c r="I81" s="5">
        <f t="shared" si="5"/>
        <v>0</v>
      </c>
      <c r="J81" s="5">
        <f t="shared" si="6"/>
        <v>0</v>
      </c>
      <c r="K81" s="5">
        <f t="shared" si="7"/>
        <v>0</v>
      </c>
    </row>
    <row r="82" spans="1:11" ht="48.75" customHeight="1" x14ac:dyDescent="0.25">
      <c r="A82" s="10" t="s">
        <v>231</v>
      </c>
      <c r="B82" s="8" t="s">
        <v>87</v>
      </c>
      <c r="C82" s="12" t="s">
        <v>17</v>
      </c>
      <c r="D82" s="11">
        <v>40</v>
      </c>
      <c r="E82" s="4"/>
      <c r="F82" s="5">
        <v>0</v>
      </c>
      <c r="G82" s="20">
        <v>0.08</v>
      </c>
      <c r="H82" s="5">
        <f t="shared" si="4"/>
        <v>0</v>
      </c>
      <c r="I82" s="5">
        <f t="shared" si="5"/>
        <v>0</v>
      </c>
      <c r="J82" s="5">
        <f t="shared" si="6"/>
        <v>0</v>
      </c>
      <c r="K82" s="5">
        <f t="shared" si="7"/>
        <v>0</v>
      </c>
    </row>
    <row r="83" spans="1:11" ht="15.75" x14ac:dyDescent="0.25">
      <c r="A83" s="10" t="s">
        <v>232</v>
      </c>
      <c r="B83" s="12" t="s">
        <v>88</v>
      </c>
      <c r="C83" s="12" t="s">
        <v>17</v>
      </c>
      <c r="D83" s="11">
        <v>1</v>
      </c>
      <c r="E83" s="4"/>
      <c r="F83" s="5">
        <v>0</v>
      </c>
      <c r="G83" s="20">
        <v>0.05</v>
      </c>
      <c r="H83" s="5">
        <f t="shared" si="4"/>
        <v>0</v>
      </c>
      <c r="I83" s="5">
        <f t="shared" si="5"/>
        <v>0</v>
      </c>
      <c r="J83" s="5">
        <f t="shared" si="6"/>
        <v>0</v>
      </c>
      <c r="K83" s="5">
        <f t="shared" si="7"/>
        <v>0</v>
      </c>
    </row>
    <row r="84" spans="1:11" ht="15.75" x14ac:dyDescent="0.25">
      <c r="A84" s="10" t="s">
        <v>233</v>
      </c>
      <c r="B84" s="12" t="s">
        <v>89</v>
      </c>
      <c r="C84" s="12" t="s">
        <v>17</v>
      </c>
      <c r="D84" s="11">
        <v>20</v>
      </c>
      <c r="E84" s="4"/>
      <c r="F84" s="5">
        <v>0</v>
      </c>
      <c r="G84" s="20">
        <v>0.23</v>
      </c>
      <c r="H84" s="5">
        <f t="shared" si="4"/>
        <v>0</v>
      </c>
      <c r="I84" s="5">
        <f t="shared" si="5"/>
        <v>0</v>
      </c>
      <c r="J84" s="5">
        <f t="shared" si="6"/>
        <v>0</v>
      </c>
      <c r="K84" s="5">
        <f t="shared" si="7"/>
        <v>0</v>
      </c>
    </row>
    <row r="85" spans="1:11" ht="15.75" x14ac:dyDescent="0.25">
      <c r="A85" s="10" t="s">
        <v>234</v>
      </c>
      <c r="B85" s="14" t="s">
        <v>90</v>
      </c>
      <c r="C85" s="12" t="s">
        <v>17</v>
      </c>
      <c r="D85" s="11">
        <v>40</v>
      </c>
      <c r="E85" s="4"/>
      <c r="F85" s="5">
        <v>0</v>
      </c>
      <c r="G85" s="20">
        <v>0.23</v>
      </c>
      <c r="H85" s="5">
        <f t="shared" si="4"/>
        <v>0</v>
      </c>
      <c r="I85" s="5">
        <f t="shared" si="5"/>
        <v>0</v>
      </c>
      <c r="J85" s="5">
        <f t="shared" si="6"/>
        <v>0</v>
      </c>
      <c r="K85" s="5">
        <f t="shared" si="7"/>
        <v>0</v>
      </c>
    </row>
    <row r="86" spans="1:11" ht="15.75" x14ac:dyDescent="0.25">
      <c r="A86" s="10" t="s">
        <v>235</v>
      </c>
      <c r="B86" s="12" t="s">
        <v>91</v>
      </c>
      <c r="C86" s="12" t="s">
        <v>17</v>
      </c>
      <c r="D86" s="11">
        <v>3</v>
      </c>
      <c r="E86" s="4"/>
      <c r="F86" s="5">
        <v>0</v>
      </c>
      <c r="G86" s="20">
        <v>0.23</v>
      </c>
      <c r="H86" s="5">
        <f t="shared" si="4"/>
        <v>0</v>
      </c>
      <c r="I86" s="5">
        <f t="shared" si="5"/>
        <v>0</v>
      </c>
      <c r="J86" s="5">
        <f t="shared" si="6"/>
        <v>0</v>
      </c>
      <c r="K86" s="5">
        <f t="shared" si="7"/>
        <v>0</v>
      </c>
    </row>
    <row r="87" spans="1:11" ht="15.75" x14ac:dyDescent="0.25">
      <c r="A87" s="10" t="s">
        <v>236</v>
      </c>
      <c r="B87" s="12" t="s">
        <v>92</v>
      </c>
      <c r="C87" s="12" t="s">
        <v>17</v>
      </c>
      <c r="D87" s="11">
        <v>8</v>
      </c>
      <c r="E87" s="4"/>
      <c r="F87" s="5">
        <v>0</v>
      </c>
      <c r="G87" s="20">
        <v>0.08</v>
      </c>
      <c r="H87" s="5">
        <f t="shared" si="4"/>
        <v>0</v>
      </c>
      <c r="I87" s="5">
        <f t="shared" si="5"/>
        <v>0</v>
      </c>
      <c r="J87" s="5">
        <f t="shared" si="6"/>
        <v>0</v>
      </c>
      <c r="K87" s="5">
        <f t="shared" si="7"/>
        <v>0</v>
      </c>
    </row>
    <row r="88" spans="1:11" ht="15.75" x14ac:dyDescent="0.25">
      <c r="A88" s="10" t="s">
        <v>237</v>
      </c>
      <c r="B88" s="12" t="s">
        <v>93</v>
      </c>
      <c r="C88" s="12" t="s">
        <v>17</v>
      </c>
      <c r="D88" s="11">
        <v>40</v>
      </c>
      <c r="E88" s="4"/>
      <c r="F88" s="5">
        <v>0</v>
      </c>
      <c r="G88" s="20">
        <v>0.05</v>
      </c>
      <c r="H88" s="5">
        <f t="shared" si="4"/>
        <v>0</v>
      </c>
      <c r="I88" s="5">
        <f t="shared" si="5"/>
        <v>0</v>
      </c>
      <c r="J88" s="5">
        <f t="shared" si="6"/>
        <v>0</v>
      </c>
      <c r="K88" s="5">
        <f t="shared" si="7"/>
        <v>0</v>
      </c>
    </row>
    <row r="89" spans="1:11" ht="15.75" x14ac:dyDescent="0.25">
      <c r="A89" s="10" t="s">
        <v>238</v>
      </c>
      <c r="B89" s="12" t="s">
        <v>94</v>
      </c>
      <c r="C89" s="12" t="s">
        <v>15</v>
      </c>
      <c r="D89" s="11">
        <v>45</v>
      </c>
      <c r="E89" s="4"/>
      <c r="F89" s="5">
        <v>0</v>
      </c>
      <c r="G89" s="20">
        <v>0.23</v>
      </c>
      <c r="H89" s="5">
        <f t="shared" si="4"/>
        <v>0</v>
      </c>
      <c r="I89" s="5">
        <f t="shared" si="5"/>
        <v>0</v>
      </c>
      <c r="J89" s="5">
        <f t="shared" si="6"/>
        <v>0</v>
      </c>
      <c r="K89" s="5">
        <f t="shared" si="7"/>
        <v>0</v>
      </c>
    </row>
    <row r="90" spans="1:11" ht="15.75" x14ac:dyDescent="0.25">
      <c r="A90" s="10" t="s">
        <v>239</v>
      </c>
      <c r="B90" s="12" t="s">
        <v>95</v>
      </c>
      <c r="C90" s="12" t="s">
        <v>17</v>
      </c>
      <c r="D90" s="11">
        <v>30</v>
      </c>
      <c r="E90" s="4"/>
      <c r="F90" s="5">
        <v>0</v>
      </c>
      <c r="G90" s="20">
        <v>0.05</v>
      </c>
      <c r="H90" s="5">
        <f t="shared" si="4"/>
        <v>0</v>
      </c>
      <c r="I90" s="5">
        <f t="shared" si="5"/>
        <v>0</v>
      </c>
      <c r="J90" s="5">
        <f t="shared" si="6"/>
        <v>0</v>
      </c>
      <c r="K90" s="5">
        <f t="shared" si="7"/>
        <v>0</v>
      </c>
    </row>
    <row r="91" spans="1:11" ht="15.75" x14ac:dyDescent="0.25">
      <c r="A91" s="10" t="s">
        <v>240</v>
      </c>
      <c r="B91" s="12" t="s">
        <v>96</v>
      </c>
      <c r="C91" s="12" t="s">
        <v>15</v>
      </c>
      <c r="D91" s="11">
        <v>15</v>
      </c>
      <c r="E91" s="4"/>
      <c r="F91" s="5">
        <v>0</v>
      </c>
      <c r="G91" s="20">
        <v>0.05</v>
      </c>
      <c r="H91" s="5">
        <f t="shared" si="4"/>
        <v>0</v>
      </c>
      <c r="I91" s="5">
        <f t="shared" si="5"/>
        <v>0</v>
      </c>
      <c r="J91" s="5">
        <f t="shared" si="6"/>
        <v>0</v>
      </c>
      <c r="K91" s="5">
        <f t="shared" si="7"/>
        <v>0</v>
      </c>
    </row>
    <row r="92" spans="1:11" ht="15.75" x14ac:dyDescent="0.25">
      <c r="A92" s="10" t="s">
        <v>241</v>
      </c>
      <c r="B92" s="12" t="s">
        <v>97</v>
      </c>
      <c r="C92" s="12" t="s">
        <v>17</v>
      </c>
      <c r="D92" s="11">
        <v>30</v>
      </c>
      <c r="E92" s="4"/>
      <c r="F92" s="5">
        <v>0</v>
      </c>
      <c r="G92" s="20">
        <v>0.05</v>
      </c>
      <c r="H92" s="5">
        <f t="shared" si="4"/>
        <v>0</v>
      </c>
      <c r="I92" s="5">
        <f t="shared" si="5"/>
        <v>0</v>
      </c>
      <c r="J92" s="5">
        <f t="shared" si="6"/>
        <v>0</v>
      </c>
      <c r="K92" s="5">
        <f t="shared" si="7"/>
        <v>0</v>
      </c>
    </row>
    <row r="93" spans="1:11" ht="15.75" x14ac:dyDescent="0.25">
      <c r="A93" s="10" t="s">
        <v>242</v>
      </c>
      <c r="B93" s="14" t="s">
        <v>98</v>
      </c>
      <c r="C93" s="12" t="s">
        <v>17</v>
      </c>
      <c r="D93" s="11">
        <v>600</v>
      </c>
      <c r="E93" s="4"/>
      <c r="F93" s="5">
        <v>0</v>
      </c>
      <c r="G93" s="20">
        <v>0.23</v>
      </c>
      <c r="H93" s="5">
        <f t="shared" si="4"/>
        <v>0</v>
      </c>
      <c r="I93" s="5">
        <f t="shared" si="5"/>
        <v>0</v>
      </c>
      <c r="J93" s="5">
        <f t="shared" si="6"/>
        <v>0</v>
      </c>
      <c r="K93" s="5">
        <f t="shared" si="7"/>
        <v>0</v>
      </c>
    </row>
    <row r="94" spans="1:11" ht="15.75" x14ac:dyDescent="0.25">
      <c r="A94" s="10" t="s">
        <v>243</v>
      </c>
      <c r="B94" s="14" t="s">
        <v>99</v>
      </c>
      <c r="C94" s="12" t="s">
        <v>17</v>
      </c>
      <c r="D94" s="11">
        <v>40</v>
      </c>
      <c r="E94" s="4"/>
      <c r="F94" s="5">
        <v>0</v>
      </c>
      <c r="G94" s="20">
        <v>0.23</v>
      </c>
      <c r="H94" s="5">
        <f t="shared" si="4"/>
        <v>0</v>
      </c>
      <c r="I94" s="5">
        <f t="shared" si="5"/>
        <v>0</v>
      </c>
      <c r="J94" s="5">
        <f t="shared" si="6"/>
        <v>0</v>
      </c>
      <c r="K94" s="5">
        <f t="shared" si="7"/>
        <v>0</v>
      </c>
    </row>
    <row r="95" spans="1:11" ht="15.75" x14ac:dyDescent="0.25">
      <c r="A95" s="10" t="s">
        <v>244</v>
      </c>
      <c r="B95" s="14" t="s">
        <v>297</v>
      </c>
      <c r="C95" s="12" t="s">
        <v>17</v>
      </c>
      <c r="D95" s="11">
        <v>40</v>
      </c>
      <c r="E95" s="4"/>
      <c r="F95" s="5">
        <v>0</v>
      </c>
      <c r="G95" s="20">
        <v>0.05</v>
      </c>
      <c r="H95" s="5">
        <f t="shared" si="4"/>
        <v>0</v>
      </c>
      <c r="I95" s="5">
        <f t="shared" si="5"/>
        <v>0</v>
      </c>
      <c r="J95" s="5">
        <f t="shared" si="6"/>
        <v>0</v>
      </c>
      <c r="K95" s="5">
        <f t="shared" si="7"/>
        <v>0</v>
      </c>
    </row>
    <row r="96" spans="1:11" ht="15.75" x14ac:dyDescent="0.25">
      <c r="A96" s="10" t="s">
        <v>245</v>
      </c>
      <c r="B96" s="12" t="s">
        <v>100</v>
      </c>
      <c r="C96" s="12" t="s">
        <v>15</v>
      </c>
      <c r="D96" s="11">
        <v>20</v>
      </c>
      <c r="E96" s="4"/>
      <c r="F96" s="5">
        <v>0</v>
      </c>
      <c r="G96" s="20">
        <v>0.05</v>
      </c>
      <c r="H96" s="5">
        <f t="shared" si="4"/>
        <v>0</v>
      </c>
      <c r="I96" s="5">
        <f t="shared" si="5"/>
        <v>0</v>
      </c>
      <c r="J96" s="5">
        <f t="shared" si="6"/>
        <v>0</v>
      </c>
      <c r="K96" s="5">
        <f t="shared" si="7"/>
        <v>0</v>
      </c>
    </row>
    <row r="97" spans="1:11" ht="15.75" x14ac:dyDescent="0.25">
      <c r="A97" s="10" t="s">
        <v>246</v>
      </c>
      <c r="B97" s="12" t="s">
        <v>101</v>
      </c>
      <c r="C97" s="12" t="s">
        <v>15</v>
      </c>
      <c r="D97" s="11">
        <v>4</v>
      </c>
      <c r="E97" s="4"/>
      <c r="F97" s="5">
        <v>0</v>
      </c>
      <c r="G97" s="20">
        <v>0.05</v>
      </c>
      <c r="H97" s="5">
        <f t="shared" si="4"/>
        <v>0</v>
      </c>
      <c r="I97" s="5">
        <f t="shared" si="5"/>
        <v>0</v>
      </c>
      <c r="J97" s="5">
        <f t="shared" si="6"/>
        <v>0</v>
      </c>
      <c r="K97" s="5">
        <f t="shared" si="7"/>
        <v>0</v>
      </c>
    </row>
    <row r="98" spans="1:11" ht="15.75" x14ac:dyDescent="0.25">
      <c r="A98" s="10" t="s">
        <v>247</v>
      </c>
      <c r="B98" s="12" t="s">
        <v>102</v>
      </c>
      <c r="C98" s="12" t="s">
        <v>15</v>
      </c>
      <c r="D98" s="11">
        <v>8</v>
      </c>
      <c r="E98" s="4"/>
      <c r="F98" s="5">
        <v>0</v>
      </c>
      <c r="G98" s="20">
        <v>0.05</v>
      </c>
      <c r="H98" s="5">
        <f t="shared" si="4"/>
        <v>0</v>
      </c>
      <c r="I98" s="5">
        <f t="shared" si="5"/>
        <v>0</v>
      </c>
      <c r="J98" s="5">
        <f t="shared" si="6"/>
        <v>0</v>
      </c>
      <c r="K98" s="5">
        <f t="shared" si="7"/>
        <v>0</v>
      </c>
    </row>
    <row r="99" spans="1:11" ht="15.75" x14ac:dyDescent="0.25">
      <c r="A99" s="10" t="s">
        <v>248</v>
      </c>
      <c r="B99" s="12" t="s">
        <v>103</v>
      </c>
      <c r="C99" s="12" t="s">
        <v>15</v>
      </c>
      <c r="D99" s="11">
        <v>20</v>
      </c>
      <c r="E99" s="4"/>
      <c r="F99" s="5">
        <v>0</v>
      </c>
      <c r="G99" s="20">
        <v>0.05</v>
      </c>
      <c r="H99" s="5">
        <f t="shared" si="4"/>
        <v>0</v>
      </c>
      <c r="I99" s="5">
        <f t="shared" si="5"/>
        <v>0</v>
      </c>
      <c r="J99" s="5">
        <f t="shared" si="6"/>
        <v>0</v>
      </c>
      <c r="K99" s="5">
        <f t="shared" si="7"/>
        <v>0</v>
      </c>
    </row>
    <row r="100" spans="1:11" ht="31.5" x14ac:dyDescent="0.25">
      <c r="A100" s="10" t="s">
        <v>249</v>
      </c>
      <c r="B100" s="13" t="s">
        <v>104</v>
      </c>
      <c r="C100" s="12" t="s">
        <v>15</v>
      </c>
      <c r="D100" s="11">
        <v>10</v>
      </c>
      <c r="E100" s="4"/>
      <c r="F100" s="5">
        <v>0</v>
      </c>
      <c r="G100" s="20">
        <v>0.05</v>
      </c>
      <c r="H100" s="5">
        <f t="shared" si="4"/>
        <v>0</v>
      </c>
      <c r="I100" s="5">
        <f t="shared" si="5"/>
        <v>0</v>
      </c>
      <c r="J100" s="5">
        <f t="shared" si="6"/>
        <v>0</v>
      </c>
      <c r="K100" s="5">
        <f t="shared" si="7"/>
        <v>0</v>
      </c>
    </row>
    <row r="101" spans="1:11" ht="15.75" x14ac:dyDescent="0.25">
      <c r="A101" s="10" t="s">
        <v>250</v>
      </c>
      <c r="B101" s="13" t="s">
        <v>105</v>
      </c>
      <c r="C101" s="12" t="s">
        <v>15</v>
      </c>
      <c r="D101" s="11">
        <v>100</v>
      </c>
      <c r="E101" s="4"/>
      <c r="F101" s="5">
        <v>0</v>
      </c>
      <c r="G101" s="20">
        <v>0.05</v>
      </c>
      <c r="H101" s="5">
        <f t="shared" si="4"/>
        <v>0</v>
      </c>
      <c r="I101" s="5">
        <f t="shared" si="5"/>
        <v>0</v>
      </c>
      <c r="J101" s="5">
        <f t="shared" si="6"/>
        <v>0</v>
      </c>
      <c r="K101" s="5">
        <f t="shared" si="7"/>
        <v>0</v>
      </c>
    </row>
    <row r="102" spans="1:11" ht="15.75" x14ac:dyDescent="0.25">
      <c r="A102" s="10" t="s">
        <v>251</v>
      </c>
      <c r="B102" s="13" t="s">
        <v>106</v>
      </c>
      <c r="C102" s="12" t="s">
        <v>15</v>
      </c>
      <c r="D102" s="11">
        <v>20</v>
      </c>
      <c r="E102" s="4"/>
      <c r="F102" s="5">
        <v>0</v>
      </c>
      <c r="G102" s="20">
        <v>0.05</v>
      </c>
      <c r="H102" s="5">
        <f t="shared" si="4"/>
        <v>0</v>
      </c>
      <c r="I102" s="5">
        <f t="shared" si="5"/>
        <v>0</v>
      </c>
      <c r="J102" s="5">
        <f t="shared" si="6"/>
        <v>0</v>
      </c>
      <c r="K102" s="5">
        <f t="shared" si="7"/>
        <v>0</v>
      </c>
    </row>
    <row r="103" spans="1:11" ht="31.5" x14ac:dyDescent="0.25">
      <c r="A103" s="10" t="s">
        <v>252</v>
      </c>
      <c r="B103" s="13" t="s">
        <v>107</v>
      </c>
      <c r="C103" s="12" t="s">
        <v>17</v>
      </c>
      <c r="D103" s="11">
        <v>20</v>
      </c>
      <c r="E103" s="4"/>
      <c r="F103" s="5">
        <v>0</v>
      </c>
      <c r="G103" s="20">
        <v>0.05</v>
      </c>
      <c r="H103" s="5">
        <f t="shared" si="4"/>
        <v>0</v>
      </c>
      <c r="I103" s="5">
        <f t="shared" si="5"/>
        <v>0</v>
      </c>
      <c r="J103" s="5">
        <f t="shared" si="6"/>
        <v>0</v>
      </c>
      <c r="K103" s="5">
        <f t="shared" si="7"/>
        <v>0</v>
      </c>
    </row>
    <row r="104" spans="1:11" ht="15.75" x14ac:dyDescent="0.25">
      <c r="A104" s="10" t="s">
        <v>253</v>
      </c>
      <c r="B104" s="13" t="s">
        <v>108</v>
      </c>
      <c r="C104" s="12" t="s">
        <v>17</v>
      </c>
      <c r="D104" s="11">
        <v>20</v>
      </c>
      <c r="E104" s="4"/>
      <c r="F104" s="5">
        <v>0</v>
      </c>
      <c r="G104" s="20">
        <v>0.05</v>
      </c>
      <c r="H104" s="5">
        <f t="shared" si="4"/>
        <v>0</v>
      </c>
      <c r="I104" s="5">
        <f t="shared" si="5"/>
        <v>0</v>
      </c>
      <c r="J104" s="5">
        <f t="shared" si="6"/>
        <v>0</v>
      </c>
      <c r="K104" s="5">
        <f t="shared" si="7"/>
        <v>0</v>
      </c>
    </row>
    <row r="105" spans="1:11" ht="31.5" x14ac:dyDescent="0.25">
      <c r="A105" s="10" t="s">
        <v>254</v>
      </c>
      <c r="B105" s="11" t="s">
        <v>109</v>
      </c>
      <c r="C105" s="12" t="s">
        <v>17</v>
      </c>
      <c r="D105" s="11">
        <v>60</v>
      </c>
      <c r="E105" s="4"/>
      <c r="F105" s="5">
        <v>0</v>
      </c>
      <c r="G105" s="20">
        <v>0.05</v>
      </c>
      <c r="H105" s="5">
        <f t="shared" si="4"/>
        <v>0</v>
      </c>
      <c r="I105" s="5">
        <f t="shared" si="5"/>
        <v>0</v>
      </c>
      <c r="J105" s="5">
        <f t="shared" si="6"/>
        <v>0</v>
      </c>
      <c r="K105" s="5">
        <f t="shared" si="7"/>
        <v>0</v>
      </c>
    </row>
    <row r="106" spans="1:11" ht="15.75" x14ac:dyDescent="0.25">
      <c r="A106" s="10" t="s">
        <v>255</v>
      </c>
      <c r="B106" s="11" t="s">
        <v>110</v>
      </c>
      <c r="C106" s="12" t="s">
        <v>15</v>
      </c>
      <c r="D106" s="11">
        <v>10</v>
      </c>
      <c r="E106" s="4"/>
      <c r="F106" s="5">
        <v>0</v>
      </c>
      <c r="G106" s="20">
        <v>0.05</v>
      </c>
      <c r="H106" s="5">
        <f t="shared" si="4"/>
        <v>0</v>
      </c>
      <c r="I106" s="5">
        <f t="shared" si="5"/>
        <v>0</v>
      </c>
      <c r="J106" s="5">
        <f t="shared" si="6"/>
        <v>0</v>
      </c>
      <c r="K106" s="5">
        <f t="shared" si="7"/>
        <v>0</v>
      </c>
    </row>
    <row r="107" spans="1:11" ht="15.75" x14ac:dyDescent="0.25">
      <c r="A107" s="10" t="s">
        <v>256</v>
      </c>
      <c r="B107" s="13" t="s">
        <v>111</v>
      </c>
      <c r="C107" s="12" t="s">
        <v>15</v>
      </c>
      <c r="D107" s="11">
        <v>10</v>
      </c>
      <c r="E107" s="4"/>
      <c r="F107" s="5">
        <v>0</v>
      </c>
      <c r="G107" s="20">
        <v>0.05</v>
      </c>
      <c r="H107" s="5">
        <f t="shared" si="4"/>
        <v>0</v>
      </c>
      <c r="I107" s="5">
        <f t="shared" si="5"/>
        <v>0</v>
      </c>
      <c r="J107" s="5">
        <f t="shared" si="6"/>
        <v>0</v>
      </c>
      <c r="K107" s="5">
        <f t="shared" si="7"/>
        <v>0</v>
      </c>
    </row>
    <row r="108" spans="1:11" ht="54" customHeight="1" x14ac:dyDescent="0.25">
      <c r="A108" s="10" t="s">
        <v>257</v>
      </c>
      <c r="B108" s="13" t="s">
        <v>112</v>
      </c>
      <c r="C108" s="12" t="s">
        <v>17</v>
      </c>
      <c r="D108" s="11">
        <v>20</v>
      </c>
      <c r="E108" s="4"/>
      <c r="F108" s="5">
        <v>0</v>
      </c>
      <c r="G108" s="20">
        <v>0.05</v>
      </c>
      <c r="H108" s="5">
        <f t="shared" si="4"/>
        <v>0</v>
      </c>
      <c r="I108" s="5">
        <f t="shared" si="5"/>
        <v>0</v>
      </c>
      <c r="J108" s="5">
        <f t="shared" si="6"/>
        <v>0</v>
      </c>
      <c r="K108" s="5">
        <f t="shared" si="7"/>
        <v>0</v>
      </c>
    </row>
    <row r="109" spans="1:11" ht="15.75" x14ac:dyDescent="0.25">
      <c r="A109" s="10" t="s">
        <v>258</v>
      </c>
      <c r="B109" s="13" t="s">
        <v>113</v>
      </c>
      <c r="C109" s="12" t="s">
        <v>15</v>
      </c>
      <c r="D109" s="11">
        <v>40</v>
      </c>
      <c r="E109" s="4"/>
      <c r="F109" s="5">
        <v>0</v>
      </c>
      <c r="G109" s="20">
        <v>0.05</v>
      </c>
      <c r="H109" s="5">
        <f t="shared" si="4"/>
        <v>0</v>
      </c>
      <c r="I109" s="5">
        <f t="shared" si="5"/>
        <v>0</v>
      </c>
      <c r="J109" s="5">
        <f t="shared" si="6"/>
        <v>0</v>
      </c>
      <c r="K109" s="5">
        <f t="shared" si="7"/>
        <v>0</v>
      </c>
    </row>
    <row r="110" spans="1:11" ht="15.75" x14ac:dyDescent="0.25">
      <c r="A110" s="10" t="s">
        <v>259</v>
      </c>
      <c r="B110" s="13" t="s">
        <v>114</v>
      </c>
      <c r="C110" s="12" t="s">
        <v>17</v>
      </c>
      <c r="D110" s="11">
        <v>50</v>
      </c>
      <c r="E110" s="4"/>
      <c r="F110" s="5">
        <v>0</v>
      </c>
      <c r="G110" s="20">
        <v>0.05</v>
      </c>
      <c r="H110" s="5">
        <f t="shared" si="4"/>
        <v>0</v>
      </c>
      <c r="I110" s="5">
        <f t="shared" si="5"/>
        <v>0</v>
      </c>
      <c r="J110" s="5">
        <f t="shared" si="6"/>
        <v>0</v>
      </c>
      <c r="K110" s="5">
        <f t="shared" si="7"/>
        <v>0</v>
      </c>
    </row>
    <row r="111" spans="1:11" ht="15.75" x14ac:dyDescent="0.25">
      <c r="A111" s="10" t="s">
        <v>260</v>
      </c>
      <c r="B111" s="13" t="s">
        <v>115</v>
      </c>
      <c r="C111" s="12" t="s">
        <v>17</v>
      </c>
      <c r="D111" s="11">
        <v>4</v>
      </c>
      <c r="E111" s="4"/>
      <c r="F111" s="5">
        <v>0</v>
      </c>
      <c r="G111" s="20">
        <v>0.05</v>
      </c>
      <c r="H111" s="5">
        <f t="shared" si="4"/>
        <v>0</v>
      </c>
      <c r="I111" s="5">
        <f t="shared" si="5"/>
        <v>0</v>
      </c>
      <c r="J111" s="5">
        <f t="shared" si="6"/>
        <v>0</v>
      </c>
      <c r="K111" s="5">
        <f t="shared" si="7"/>
        <v>0</v>
      </c>
    </row>
    <row r="112" spans="1:11" ht="15.75" x14ac:dyDescent="0.25">
      <c r="A112" s="10" t="s">
        <v>261</v>
      </c>
      <c r="B112" s="13" t="s">
        <v>116</v>
      </c>
      <c r="C112" s="12" t="s">
        <v>17</v>
      </c>
      <c r="D112" s="11">
        <v>20</v>
      </c>
      <c r="E112" s="4"/>
      <c r="F112" s="5">
        <v>0</v>
      </c>
      <c r="G112" s="20">
        <v>0.05</v>
      </c>
      <c r="H112" s="5">
        <f t="shared" si="4"/>
        <v>0</v>
      </c>
      <c r="I112" s="5">
        <f t="shared" si="5"/>
        <v>0</v>
      </c>
      <c r="J112" s="5">
        <f t="shared" si="6"/>
        <v>0</v>
      </c>
      <c r="K112" s="5">
        <f t="shared" si="7"/>
        <v>0</v>
      </c>
    </row>
    <row r="113" spans="1:11" ht="15.75" x14ac:dyDescent="0.25">
      <c r="A113" s="10" t="s">
        <v>262</v>
      </c>
      <c r="B113" s="13" t="s">
        <v>117</v>
      </c>
      <c r="C113" s="12" t="s">
        <v>17</v>
      </c>
      <c r="D113" s="11">
        <v>4</v>
      </c>
      <c r="E113" s="4"/>
      <c r="F113" s="5">
        <v>0</v>
      </c>
      <c r="G113" s="20">
        <v>0.05</v>
      </c>
      <c r="H113" s="5">
        <f t="shared" si="4"/>
        <v>0</v>
      </c>
      <c r="I113" s="5">
        <f t="shared" si="5"/>
        <v>0</v>
      </c>
      <c r="J113" s="5">
        <f t="shared" si="6"/>
        <v>0</v>
      </c>
      <c r="K113" s="5">
        <f t="shared" si="7"/>
        <v>0</v>
      </c>
    </row>
    <row r="114" spans="1:11" ht="15.75" x14ac:dyDescent="0.25">
      <c r="A114" s="10" t="s">
        <v>263</v>
      </c>
      <c r="B114" s="13" t="s">
        <v>118</v>
      </c>
      <c r="C114" s="12" t="s">
        <v>17</v>
      </c>
      <c r="D114" s="11">
        <v>4</v>
      </c>
      <c r="E114" s="4"/>
      <c r="F114" s="5">
        <v>0</v>
      </c>
      <c r="G114" s="20">
        <v>0.05</v>
      </c>
      <c r="H114" s="5">
        <f t="shared" si="4"/>
        <v>0</v>
      </c>
      <c r="I114" s="5">
        <f t="shared" si="5"/>
        <v>0</v>
      </c>
      <c r="J114" s="5">
        <f t="shared" si="6"/>
        <v>0</v>
      </c>
      <c r="K114" s="5">
        <f t="shared" si="7"/>
        <v>0</v>
      </c>
    </row>
    <row r="115" spans="1:11" ht="15.75" x14ac:dyDescent="0.25">
      <c r="A115" s="10" t="s">
        <v>264</v>
      </c>
      <c r="B115" s="13" t="s">
        <v>119</v>
      </c>
      <c r="C115" s="12" t="s">
        <v>17</v>
      </c>
      <c r="D115" s="11">
        <v>10</v>
      </c>
      <c r="E115" s="4"/>
      <c r="F115" s="5">
        <v>0</v>
      </c>
      <c r="G115" s="20">
        <v>0.05</v>
      </c>
      <c r="H115" s="5">
        <f t="shared" si="4"/>
        <v>0</v>
      </c>
      <c r="I115" s="5">
        <f t="shared" si="5"/>
        <v>0</v>
      </c>
      <c r="J115" s="5">
        <f t="shared" si="6"/>
        <v>0</v>
      </c>
      <c r="K115" s="5">
        <f t="shared" si="7"/>
        <v>0</v>
      </c>
    </row>
    <row r="116" spans="1:11" ht="31.5" x14ac:dyDescent="0.25">
      <c r="A116" s="10" t="s">
        <v>265</v>
      </c>
      <c r="B116" s="11" t="s">
        <v>120</v>
      </c>
      <c r="C116" s="12" t="s">
        <v>17</v>
      </c>
      <c r="D116" s="11">
        <v>20</v>
      </c>
      <c r="E116" s="4"/>
      <c r="F116" s="5">
        <v>0</v>
      </c>
      <c r="G116" s="20">
        <v>0.05</v>
      </c>
      <c r="H116" s="5">
        <f t="shared" si="4"/>
        <v>0</v>
      </c>
      <c r="I116" s="5">
        <f t="shared" si="5"/>
        <v>0</v>
      </c>
      <c r="J116" s="5">
        <f t="shared" si="6"/>
        <v>0</v>
      </c>
      <c r="K116" s="5">
        <f t="shared" si="7"/>
        <v>0</v>
      </c>
    </row>
    <row r="117" spans="1:11" ht="31.5" x14ac:dyDescent="0.25">
      <c r="A117" s="10" t="s">
        <v>266</v>
      </c>
      <c r="B117" s="11" t="s">
        <v>121</v>
      </c>
      <c r="C117" s="12" t="s">
        <v>17</v>
      </c>
      <c r="D117" s="11">
        <v>20</v>
      </c>
      <c r="E117" s="4"/>
      <c r="F117" s="5">
        <v>0</v>
      </c>
      <c r="G117" s="20">
        <v>0.05</v>
      </c>
      <c r="H117" s="5">
        <f t="shared" si="4"/>
        <v>0</v>
      </c>
      <c r="I117" s="5">
        <f t="shared" si="5"/>
        <v>0</v>
      </c>
      <c r="J117" s="5">
        <f t="shared" si="6"/>
        <v>0</v>
      </c>
      <c r="K117" s="5">
        <f t="shared" si="7"/>
        <v>0</v>
      </c>
    </row>
    <row r="118" spans="1:11" ht="31.5" x14ac:dyDescent="0.25">
      <c r="A118" s="10" t="s">
        <v>267</v>
      </c>
      <c r="B118" s="13" t="s">
        <v>122</v>
      </c>
      <c r="C118" s="12" t="s">
        <v>17</v>
      </c>
      <c r="D118" s="11">
        <v>35</v>
      </c>
      <c r="E118" s="4"/>
      <c r="F118" s="5">
        <v>0</v>
      </c>
      <c r="G118" s="20">
        <v>0.05</v>
      </c>
      <c r="H118" s="5">
        <f t="shared" si="4"/>
        <v>0</v>
      </c>
      <c r="I118" s="5">
        <f t="shared" si="5"/>
        <v>0</v>
      </c>
      <c r="J118" s="5">
        <f t="shared" si="6"/>
        <v>0</v>
      </c>
      <c r="K118" s="5">
        <f t="shared" si="7"/>
        <v>0</v>
      </c>
    </row>
    <row r="119" spans="1:11" ht="15.75" x14ac:dyDescent="0.25">
      <c r="A119" s="10" t="s">
        <v>268</v>
      </c>
      <c r="B119" s="13" t="s">
        <v>123</v>
      </c>
      <c r="C119" s="12" t="s">
        <v>17</v>
      </c>
      <c r="D119" s="11">
        <v>8</v>
      </c>
      <c r="E119" s="4"/>
      <c r="F119" s="5">
        <v>0</v>
      </c>
      <c r="G119" s="20">
        <v>0.05</v>
      </c>
      <c r="H119" s="5">
        <f t="shared" si="4"/>
        <v>0</v>
      </c>
      <c r="I119" s="5">
        <f t="shared" si="5"/>
        <v>0</v>
      </c>
      <c r="J119" s="5">
        <f t="shared" si="6"/>
        <v>0</v>
      </c>
      <c r="K119" s="5">
        <f t="shared" si="7"/>
        <v>0</v>
      </c>
    </row>
    <row r="120" spans="1:11" ht="15.75" x14ac:dyDescent="0.25">
      <c r="A120" s="10" t="s">
        <v>269</v>
      </c>
      <c r="B120" s="11" t="s">
        <v>124</v>
      </c>
      <c r="C120" s="12" t="s">
        <v>17</v>
      </c>
      <c r="D120" s="11">
        <v>16</v>
      </c>
      <c r="E120" s="4"/>
      <c r="F120" s="5">
        <v>0</v>
      </c>
      <c r="G120" s="20">
        <v>0.05</v>
      </c>
      <c r="H120" s="5">
        <f t="shared" si="4"/>
        <v>0</v>
      </c>
      <c r="I120" s="5">
        <f t="shared" si="5"/>
        <v>0</v>
      </c>
      <c r="J120" s="5">
        <f t="shared" si="6"/>
        <v>0</v>
      </c>
      <c r="K120" s="5">
        <f t="shared" si="7"/>
        <v>0</v>
      </c>
    </row>
    <row r="121" spans="1:11" ht="15.75" x14ac:dyDescent="0.25">
      <c r="A121" s="10" t="s">
        <v>139</v>
      </c>
      <c r="B121" s="13" t="s">
        <v>125</v>
      </c>
      <c r="C121" s="12" t="s">
        <v>17</v>
      </c>
      <c r="D121" s="11">
        <v>16</v>
      </c>
      <c r="E121" s="4"/>
      <c r="F121" s="5">
        <v>0</v>
      </c>
      <c r="G121" s="20">
        <v>0.05</v>
      </c>
      <c r="H121" s="5">
        <f t="shared" si="4"/>
        <v>0</v>
      </c>
      <c r="I121" s="5">
        <f t="shared" si="5"/>
        <v>0</v>
      </c>
      <c r="J121" s="5">
        <f t="shared" si="6"/>
        <v>0</v>
      </c>
      <c r="K121" s="5">
        <f t="shared" si="7"/>
        <v>0</v>
      </c>
    </row>
    <row r="122" spans="1:11" ht="15.75" x14ac:dyDescent="0.25">
      <c r="A122" s="10" t="s">
        <v>140</v>
      </c>
      <c r="B122" s="11" t="s">
        <v>126</v>
      </c>
      <c r="C122" s="12" t="s">
        <v>17</v>
      </c>
      <c r="D122" s="11">
        <v>5</v>
      </c>
      <c r="E122" s="4"/>
      <c r="F122" s="5">
        <v>0</v>
      </c>
      <c r="G122" s="20">
        <v>0.05</v>
      </c>
      <c r="H122" s="5">
        <f t="shared" si="4"/>
        <v>0</v>
      </c>
      <c r="I122" s="5">
        <f t="shared" si="5"/>
        <v>0</v>
      </c>
      <c r="J122" s="5">
        <f t="shared" si="6"/>
        <v>0</v>
      </c>
      <c r="K122" s="5">
        <f t="shared" si="7"/>
        <v>0</v>
      </c>
    </row>
    <row r="123" spans="1:11" ht="15.75" x14ac:dyDescent="0.25">
      <c r="A123" s="10" t="s">
        <v>141</v>
      </c>
      <c r="B123" s="11" t="s">
        <v>127</v>
      </c>
      <c r="C123" s="12" t="s">
        <v>17</v>
      </c>
      <c r="D123" s="11">
        <v>240</v>
      </c>
      <c r="E123" s="4"/>
      <c r="F123" s="5">
        <v>0</v>
      </c>
      <c r="G123" s="20">
        <v>0.05</v>
      </c>
      <c r="H123" s="5">
        <f t="shared" si="4"/>
        <v>0</v>
      </c>
      <c r="I123" s="5">
        <f t="shared" si="5"/>
        <v>0</v>
      </c>
      <c r="J123" s="5">
        <f t="shared" si="6"/>
        <v>0</v>
      </c>
      <c r="K123" s="5">
        <f t="shared" si="7"/>
        <v>0</v>
      </c>
    </row>
    <row r="124" spans="1:11" ht="15.75" x14ac:dyDescent="0.25">
      <c r="A124" s="10" t="s">
        <v>142</v>
      </c>
      <c r="B124" s="13" t="s">
        <v>128</v>
      </c>
      <c r="C124" s="12" t="s">
        <v>17</v>
      </c>
      <c r="D124" s="11">
        <v>300</v>
      </c>
      <c r="E124" s="4"/>
      <c r="F124" s="5">
        <v>0</v>
      </c>
      <c r="G124" s="20">
        <v>0.05</v>
      </c>
      <c r="H124" s="5">
        <f t="shared" si="4"/>
        <v>0</v>
      </c>
      <c r="I124" s="5">
        <f t="shared" si="5"/>
        <v>0</v>
      </c>
      <c r="J124" s="5">
        <f t="shared" si="6"/>
        <v>0</v>
      </c>
      <c r="K124" s="5">
        <f t="shared" si="7"/>
        <v>0</v>
      </c>
    </row>
    <row r="125" spans="1:11" ht="15.75" x14ac:dyDescent="0.25">
      <c r="A125" s="10" t="s">
        <v>143</v>
      </c>
      <c r="B125" s="13" t="s">
        <v>129</v>
      </c>
      <c r="C125" s="12" t="s">
        <v>17</v>
      </c>
      <c r="D125" s="11">
        <v>10</v>
      </c>
      <c r="E125" s="4"/>
      <c r="F125" s="5">
        <v>0</v>
      </c>
      <c r="G125" s="20">
        <v>0.05</v>
      </c>
      <c r="H125" s="5">
        <f t="shared" si="4"/>
        <v>0</v>
      </c>
      <c r="I125" s="5">
        <f t="shared" si="5"/>
        <v>0</v>
      </c>
      <c r="J125" s="5">
        <f t="shared" si="6"/>
        <v>0</v>
      </c>
      <c r="K125" s="5">
        <f t="shared" si="7"/>
        <v>0</v>
      </c>
    </row>
    <row r="126" spans="1:11" ht="15.75" x14ac:dyDescent="0.25">
      <c r="A126" s="10" t="s">
        <v>144</v>
      </c>
      <c r="B126" s="13" t="s">
        <v>130</v>
      </c>
      <c r="C126" s="12" t="s">
        <v>17</v>
      </c>
      <c r="D126" s="11">
        <v>20</v>
      </c>
      <c r="E126" s="4"/>
      <c r="F126" s="5">
        <v>0</v>
      </c>
      <c r="G126" s="20">
        <v>0.05</v>
      </c>
      <c r="H126" s="5">
        <f t="shared" si="4"/>
        <v>0</v>
      </c>
      <c r="I126" s="5">
        <f t="shared" si="5"/>
        <v>0</v>
      </c>
      <c r="J126" s="5">
        <f t="shared" si="6"/>
        <v>0</v>
      </c>
      <c r="K126" s="5">
        <f t="shared" si="7"/>
        <v>0</v>
      </c>
    </row>
    <row r="127" spans="1:11" ht="15.75" x14ac:dyDescent="0.25">
      <c r="A127" s="10" t="s">
        <v>145</v>
      </c>
      <c r="B127" s="13" t="s">
        <v>131</v>
      </c>
      <c r="C127" s="12" t="s">
        <v>17</v>
      </c>
      <c r="D127" s="11">
        <v>20</v>
      </c>
      <c r="E127" s="4"/>
      <c r="F127" s="5">
        <v>0</v>
      </c>
      <c r="G127" s="20">
        <v>0.05</v>
      </c>
      <c r="H127" s="5">
        <f t="shared" si="4"/>
        <v>0</v>
      </c>
      <c r="I127" s="5">
        <f t="shared" si="5"/>
        <v>0</v>
      </c>
      <c r="J127" s="5">
        <f t="shared" si="6"/>
        <v>0</v>
      </c>
      <c r="K127" s="5">
        <f t="shared" si="7"/>
        <v>0</v>
      </c>
    </row>
    <row r="128" spans="1:11" ht="15.75" x14ac:dyDescent="0.25">
      <c r="A128" s="10" t="s">
        <v>146</v>
      </c>
      <c r="B128" s="13" t="s">
        <v>132</v>
      </c>
      <c r="C128" s="12" t="s">
        <v>17</v>
      </c>
      <c r="D128" s="11">
        <v>20</v>
      </c>
      <c r="E128" s="4"/>
      <c r="F128" s="5">
        <v>0</v>
      </c>
      <c r="G128" s="20">
        <v>0.05</v>
      </c>
      <c r="H128" s="5">
        <f t="shared" si="4"/>
        <v>0</v>
      </c>
      <c r="I128" s="5">
        <f t="shared" si="5"/>
        <v>0</v>
      </c>
      <c r="J128" s="5">
        <f t="shared" si="6"/>
        <v>0</v>
      </c>
      <c r="K128" s="5">
        <f t="shared" si="7"/>
        <v>0</v>
      </c>
    </row>
    <row r="129" spans="1:11" ht="15.75" x14ac:dyDescent="0.25">
      <c r="A129" s="10" t="s">
        <v>147</v>
      </c>
      <c r="B129" s="11" t="s">
        <v>133</v>
      </c>
      <c r="C129" s="12" t="s">
        <v>17</v>
      </c>
      <c r="D129" s="11">
        <v>50</v>
      </c>
      <c r="E129" s="4"/>
      <c r="F129" s="5">
        <v>0</v>
      </c>
      <c r="G129" s="20">
        <v>0.05</v>
      </c>
      <c r="H129" s="5">
        <f t="shared" si="4"/>
        <v>0</v>
      </c>
      <c r="I129" s="5">
        <f t="shared" si="5"/>
        <v>0</v>
      </c>
      <c r="J129" s="5">
        <f t="shared" si="6"/>
        <v>0</v>
      </c>
      <c r="K129" s="5">
        <f t="shared" si="7"/>
        <v>0</v>
      </c>
    </row>
    <row r="130" spans="1:11" ht="15.75" x14ac:dyDescent="0.25">
      <c r="A130" s="10" t="s">
        <v>148</v>
      </c>
      <c r="B130" s="11" t="s">
        <v>134</v>
      </c>
      <c r="C130" s="12" t="s">
        <v>17</v>
      </c>
      <c r="D130" s="11">
        <v>40</v>
      </c>
      <c r="E130" s="4"/>
      <c r="F130" s="5">
        <v>0</v>
      </c>
      <c r="G130" s="20">
        <v>0.05</v>
      </c>
      <c r="H130" s="5">
        <f t="shared" si="4"/>
        <v>0</v>
      </c>
      <c r="I130" s="5">
        <f t="shared" si="5"/>
        <v>0</v>
      </c>
      <c r="J130" s="5">
        <f t="shared" si="6"/>
        <v>0</v>
      </c>
      <c r="K130" s="5">
        <f t="shared" si="7"/>
        <v>0</v>
      </c>
    </row>
    <row r="131" spans="1:11" ht="15.75" x14ac:dyDescent="0.25">
      <c r="A131" s="10" t="s">
        <v>149</v>
      </c>
      <c r="B131" s="13" t="s">
        <v>135</v>
      </c>
      <c r="C131" s="12" t="s">
        <v>17</v>
      </c>
      <c r="D131" s="11">
        <v>10</v>
      </c>
      <c r="E131" s="4"/>
      <c r="F131" s="5">
        <v>0</v>
      </c>
      <c r="G131" s="20">
        <v>0.23</v>
      </c>
      <c r="H131" s="5">
        <f t="shared" si="4"/>
        <v>0</v>
      </c>
      <c r="I131" s="5">
        <f t="shared" si="5"/>
        <v>0</v>
      </c>
      <c r="J131" s="5">
        <f t="shared" si="6"/>
        <v>0</v>
      </c>
      <c r="K131" s="5">
        <f t="shared" si="7"/>
        <v>0</v>
      </c>
    </row>
    <row r="132" spans="1:11" ht="15.75" x14ac:dyDescent="0.25">
      <c r="A132" s="10" t="s">
        <v>150</v>
      </c>
      <c r="B132" s="11" t="s">
        <v>136</v>
      </c>
      <c r="C132" s="14" t="s">
        <v>17</v>
      </c>
      <c r="D132" s="11">
        <v>30</v>
      </c>
      <c r="E132" s="4"/>
      <c r="F132" s="5">
        <v>0</v>
      </c>
      <c r="G132" s="20">
        <v>0.23</v>
      </c>
      <c r="H132" s="5">
        <f t="shared" si="4"/>
        <v>0</v>
      </c>
      <c r="I132" s="5">
        <f t="shared" si="5"/>
        <v>0</v>
      </c>
      <c r="J132" s="5">
        <f t="shared" si="6"/>
        <v>0</v>
      </c>
      <c r="K132" s="5">
        <f t="shared" si="7"/>
        <v>0</v>
      </c>
    </row>
    <row r="133" spans="1:11" ht="15.75" x14ac:dyDescent="0.25">
      <c r="A133" s="10" t="s">
        <v>151</v>
      </c>
      <c r="B133" s="11" t="s">
        <v>137</v>
      </c>
      <c r="C133" s="14" t="s">
        <v>17</v>
      </c>
      <c r="D133" s="11">
        <v>250</v>
      </c>
      <c r="E133" s="4"/>
      <c r="F133" s="5">
        <v>0</v>
      </c>
      <c r="G133" s="20">
        <v>0.05</v>
      </c>
      <c r="H133" s="5">
        <f t="shared" si="4"/>
        <v>0</v>
      </c>
      <c r="I133" s="5">
        <f t="shared" si="5"/>
        <v>0</v>
      </c>
      <c r="J133" s="5">
        <f t="shared" si="6"/>
        <v>0</v>
      </c>
      <c r="K133" s="5">
        <f t="shared" si="7"/>
        <v>0</v>
      </c>
    </row>
    <row r="134" spans="1:11" ht="15.75" x14ac:dyDescent="0.25">
      <c r="A134" s="10" t="s">
        <v>152</v>
      </c>
      <c r="B134" s="11" t="s">
        <v>138</v>
      </c>
      <c r="C134" s="14" t="s">
        <v>17</v>
      </c>
      <c r="D134" s="11">
        <v>250</v>
      </c>
      <c r="E134" s="4"/>
      <c r="F134" s="5">
        <v>0</v>
      </c>
      <c r="G134" s="20">
        <v>0.23</v>
      </c>
      <c r="H134" s="5">
        <f t="shared" ref="H134:H142" si="8">F134+F134*G134%</f>
        <v>0</v>
      </c>
      <c r="I134" s="5">
        <f t="shared" ref="I134:I142" si="9">D134*F134</f>
        <v>0</v>
      </c>
      <c r="J134" s="5">
        <f t="shared" ref="J134:J142" si="10">I134*G134%</f>
        <v>0</v>
      </c>
      <c r="K134" s="5">
        <f t="shared" ref="K134:K142" si="11">D134*H134</f>
        <v>0</v>
      </c>
    </row>
    <row r="135" spans="1:11" ht="15.75" x14ac:dyDescent="0.25">
      <c r="A135" s="10" t="s">
        <v>271</v>
      </c>
      <c r="B135" s="11" t="s">
        <v>280</v>
      </c>
      <c r="C135" s="14" t="s">
        <v>17</v>
      </c>
      <c r="D135" s="11">
        <v>30</v>
      </c>
      <c r="E135" s="4"/>
      <c r="F135" s="5">
        <v>0</v>
      </c>
      <c r="G135" s="20">
        <v>0.23</v>
      </c>
      <c r="H135" s="5">
        <f t="shared" si="8"/>
        <v>0</v>
      </c>
      <c r="I135" s="5">
        <f t="shared" si="9"/>
        <v>0</v>
      </c>
      <c r="J135" s="5">
        <f t="shared" si="10"/>
        <v>0</v>
      </c>
      <c r="K135" s="5">
        <f t="shared" si="11"/>
        <v>0</v>
      </c>
    </row>
    <row r="136" spans="1:11" ht="15.75" x14ac:dyDescent="0.25">
      <c r="A136" s="10" t="s">
        <v>272</v>
      </c>
      <c r="B136" s="11" t="s">
        <v>281</v>
      </c>
      <c r="C136" s="14" t="s">
        <v>17</v>
      </c>
      <c r="D136" s="11">
        <v>56</v>
      </c>
      <c r="E136" s="4"/>
      <c r="F136" s="5">
        <v>0</v>
      </c>
      <c r="G136" s="20">
        <v>0.23</v>
      </c>
      <c r="H136" s="5">
        <f t="shared" si="8"/>
        <v>0</v>
      </c>
      <c r="I136" s="5">
        <f t="shared" si="9"/>
        <v>0</v>
      </c>
      <c r="J136" s="5">
        <f t="shared" si="10"/>
        <v>0</v>
      </c>
      <c r="K136" s="5">
        <f t="shared" si="11"/>
        <v>0</v>
      </c>
    </row>
    <row r="137" spans="1:11" ht="15.75" x14ac:dyDescent="0.25">
      <c r="A137" s="10" t="s">
        <v>273</v>
      </c>
      <c r="B137" s="11" t="s">
        <v>282</v>
      </c>
      <c r="C137" s="14" t="s">
        <v>17</v>
      </c>
      <c r="D137" s="11">
        <v>56</v>
      </c>
      <c r="E137" s="4"/>
      <c r="F137" s="5">
        <v>0</v>
      </c>
      <c r="G137" s="20">
        <v>0.23</v>
      </c>
      <c r="H137" s="5">
        <f t="shared" si="8"/>
        <v>0</v>
      </c>
      <c r="I137" s="5">
        <f t="shared" si="9"/>
        <v>0</v>
      </c>
      <c r="J137" s="5">
        <f t="shared" si="10"/>
        <v>0</v>
      </c>
      <c r="K137" s="5">
        <f t="shared" si="11"/>
        <v>0</v>
      </c>
    </row>
    <row r="138" spans="1:11" ht="15.75" x14ac:dyDescent="0.25">
      <c r="A138" s="10" t="s">
        <v>274</v>
      </c>
      <c r="B138" s="11" t="s">
        <v>283</v>
      </c>
      <c r="C138" s="14" t="s">
        <v>17</v>
      </c>
      <c r="D138" s="11">
        <v>30</v>
      </c>
      <c r="E138" s="4"/>
      <c r="F138" s="5">
        <v>0</v>
      </c>
      <c r="G138" s="20">
        <v>0.23</v>
      </c>
      <c r="H138" s="5">
        <f t="shared" si="8"/>
        <v>0</v>
      </c>
      <c r="I138" s="5">
        <f t="shared" si="9"/>
        <v>0</v>
      </c>
      <c r="J138" s="5">
        <f t="shared" si="10"/>
        <v>0</v>
      </c>
      <c r="K138" s="5">
        <f t="shared" si="11"/>
        <v>0</v>
      </c>
    </row>
    <row r="139" spans="1:11" ht="15.75" x14ac:dyDescent="0.25">
      <c r="A139" s="10" t="s">
        <v>275</v>
      </c>
      <c r="B139" s="11" t="s">
        <v>284</v>
      </c>
      <c r="C139" s="14" t="s">
        <v>17</v>
      </c>
      <c r="D139" s="11">
        <v>200</v>
      </c>
      <c r="E139" s="4"/>
      <c r="F139" s="5">
        <v>0</v>
      </c>
      <c r="G139" s="20">
        <v>0.23</v>
      </c>
      <c r="H139" s="5">
        <f t="shared" si="8"/>
        <v>0</v>
      </c>
      <c r="I139" s="5">
        <f t="shared" si="9"/>
        <v>0</v>
      </c>
      <c r="J139" s="5">
        <f t="shared" si="10"/>
        <v>0</v>
      </c>
      <c r="K139" s="5">
        <f t="shared" si="11"/>
        <v>0</v>
      </c>
    </row>
    <row r="140" spans="1:11" ht="15.75" x14ac:dyDescent="0.25">
      <c r="A140" s="10" t="s">
        <v>276</v>
      </c>
      <c r="B140" s="11" t="s">
        <v>285</v>
      </c>
      <c r="C140" s="14" t="s">
        <v>17</v>
      </c>
      <c r="D140" s="11">
        <v>200</v>
      </c>
      <c r="E140" s="4"/>
      <c r="F140" s="5">
        <v>0</v>
      </c>
      <c r="G140" s="20">
        <v>0.05</v>
      </c>
      <c r="H140" s="5">
        <f t="shared" si="8"/>
        <v>0</v>
      </c>
      <c r="I140" s="5">
        <f t="shared" si="9"/>
        <v>0</v>
      </c>
      <c r="J140" s="5">
        <f t="shared" si="10"/>
        <v>0</v>
      </c>
      <c r="K140" s="5">
        <f t="shared" si="11"/>
        <v>0</v>
      </c>
    </row>
    <row r="141" spans="1:11" ht="15.75" x14ac:dyDescent="0.25">
      <c r="A141" s="10" t="s">
        <v>277</v>
      </c>
      <c r="B141" s="11" t="s">
        <v>286</v>
      </c>
      <c r="C141" s="14" t="s">
        <v>17</v>
      </c>
      <c r="D141" s="11">
        <v>240</v>
      </c>
      <c r="E141" s="4"/>
      <c r="F141" s="5">
        <v>0</v>
      </c>
      <c r="G141" s="20">
        <v>0.05</v>
      </c>
      <c r="H141" s="5">
        <f t="shared" si="8"/>
        <v>0</v>
      </c>
      <c r="I141" s="5">
        <f t="shared" si="9"/>
        <v>0</v>
      </c>
      <c r="J141" s="5">
        <f t="shared" si="10"/>
        <v>0</v>
      </c>
      <c r="K141" s="5">
        <f t="shared" si="11"/>
        <v>0</v>
      </c>
    </row>
    <row r="142" spans="1:11" ht="15.75" x14ac:dyDescent="0.25">
      <c r="A142" s="10" t="s">
        <v>278</v>
      </c>
      <c r="B142" s="11" t="s">
        <v>287</v>
      </c>
      <c r="C142" s="14" t="s">
        <v>15</v>
      </c>
      <c r="D142" s="11">
        <v>5</v>
      </c>
      <c r="E142" s="4"/>
      <c r="F142" s="5">
        <v>0</v>
      </c>
      <c r="G142" s="20">
        <v>0.23</v>
      </c>
      <c r="H142" s="5">
        <f t="shared" si="8"/>
        <v>0</v>
      </c>
      <c r="I142" s="5">
        <f t="shared" si="9"/>
        <v>0</v>
      </c>
      <c r="J142" s="5">
        <f t="shared" si="10"/>
        <v>0</v>
      </c>
      <c r="K142" s="5">
        <f t="shared" si="11"/>
        <v>0</v>
      </c>
    </row>
    <row r="143" spans="1:11" ht="31.5" x14ac:dyDescent="0.25">
      <c r="A143" s="10" t="s">
        <v>279</v>
      </c>
      <c r="B143" s="11" t="s">
        <v>288</v>
      </c>
      <c r="C143" s="14" t="s">
        <v>17</v>
      </c>
      <c r="D143" s="11">
        <v>15</v>
      </c>
      <c r="E143" s="4"/>
      <c r="F143" s="5">
        <v>0</v>
      </c>
      <c r="G143" s="20">
        <v>0.05</v>
      </c>
      <c r="H143" s="5">
        <f t="shared" ref="H143" si="12">F143+F143*G143%</f>
        <v>0</v>
      </c>
      <c r="I143" s="5">
        <f t="shared" ref="I143" si="13">D143*F143</f>
        <v>0</v>
      </c>
      <c r="J143" s="5">
        <f t="shared" ref="J143" si="14">I143*G143%</f>
        <v>0</v>
      </c>
      <c r="K143" s="5">
        <f t="shared" ref="K143" si="15">D143*H143</f>
        <v>0</v>
      </c>
    </row>
    <row r="144" spans="1:11" ht="15.75" x14ac:dyDescent="0.25">
      <c r="A144" s="4"/>
      <c r="B144" s="2" t="s">
        <v>11</v>
      </c>
      <c r="C144" s="16"/>
      <c r="D144" s="16"/>
      <c r="E144" s="16"/>
      <c r="F144" s="5"/>
      <c r="G144" s="16"/>
      <c r="H144" s="16"/>
      <c r="I144" s="6">
        <f>SUM(I4:I143)</f>
        <v>0</v>
      </c>
      <c r="J144" s="6">
        <f>SUM(J4:J143)</f>
        <v>0</v>
      </c>
      <c r="K144" s="6">
        <f>SUM(K4:K143)</f>
        <v>0</v>
      </c>
    </row>
    <row r="145" spans="1:11" x14ac:dyDescent="0.25">
      <c r="J145" s="1"/>
    </row>
    <row r="146" spans="1:11" x14ac:dyDescent="0.25">
      <c r="A146" s="19" t="s">
        <v>12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25">
      <c r="J147" s="1"/>
    </row>
  </sheetData>
  <mergeCells count="3">
    <mergeCell ref="B1:K1"/>
    <mergeCell ref="B2:D2"/>
    <mergeCell ref="A146:K14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  <rowBreaks count="4" manualBreakCount="4">
    <brk id="26" max="12" man="1"/>
    <brk id="51" max="12" man="1"/>
    <brk id="78" max="12" man="1"/>
    <brk id="10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Anetta Kapuścińska</dc:creator>
  <cp:lastModifiedBy>Anetta Kapuścińska</cp:lastModifiedBy>
  <cp:lastPrinted>2025-05-18T18:49:27Z</cp:lastPrinted>
  <dcterms:created xsi:type="dcterms:W3CDTF">2024-11-12T07:27:44Z</dcterms:created>
  <dcterms:modified xsi:type="dcterms:W3CDTF">2025-05-18T18:51:20Z</dcterms:modified>
</cp:coreProperties>
</file>