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<sst xmlns="http://schemas.openxmlformats.org/spreadsheetml/2006/main" count="211" uniqueCount="147">
  <si>
    <t xml:space="preserve">zał. nr 1.1 do swz</t>
  </si>
  <si>
    <t xml:space="preserve">Kosztorys ofertowy</t>
  </si>
  <si>
    <t xml:space="preserve">Rozbudowa wewnętrznej instalacji gazowej wraz z przebudową kotłowni gazowej w budynku świetlicy wiejskiej w miejscowości Psary Polskie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</si>
  <si>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</si>
  <si>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</si>
  <si>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</si>
  <si>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</si>
  <si>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</si>
  <si>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</si>
  <si>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</t>
  </si>
  <si>
    <t xml:space="preserve"> 510-0321-05-00</t>
  </si>
  <si>
    <t xml:space="preserve">Mechaniczne rozebranie nawierzchni - z mas bitumicznych /grub. 4 cm/</t>
  </si>
  <si>
    <t xml:space="preserve"> m2</t>
  </si>
  <si>
    <t xml:space="preserve"> 001-0109-03-00</t>
  </si>
  <si>
    <t xml:space="preserve">Roboty pomiarowe przy liniowych robotach ziemnych - trasa instalacji gazowej zewnętrznej wraz z dokumentacją geodezyjną powykonawczą</t>
  </si>
  <si>
    <t xml:space="preserve">m</t>
  </si>
  <si>
    <t xml:space="preserve"> 006-0805-08-00</t>
  </si>
  <si>
    <t xml:space="preserve">Ręczne rozebranie nawierzchni - demontaż kostki brukowej</t>
  </si>
  <si>
    <t xml:space="preserve">m2</t>
  </si>
  <si>
    <t xml:space="preserve"> 201-0211-06-00</t>
  </si>
  <si>
    <t xml:space="preserve">Wykopy oraz przekopy wykonywane na odkład koparkami przedsiębiernymi o pojemności łyżki 0,40 m3, w gruncie kategorii: III</t>
  </si>
  <si>
    <t xml:space="preserve">m3</t>
  </si>
  <si>
    <t xml:space="preserve"> 404-1103-01-00</t>
  </si>
  <si>
    <t xml:space="preserve">Załadowanie gruzu i ziemi koparko-ładowarką na samochody samowyładowcze</t>
  </si>
  <si>
    <t xml:space="preserve"> 404-1103-04-00</t>
  </si>
  <si>
    <t xml:space="preserve">Wywiezienie gruzu i ziemi z terenu rozbiórki samochodem samowyładowczym na odległość wg Wykonawcy</t>
  </si>
  <si>
    <t xml:space="preserve">Kalkulacja włas</t>
  </si>
  <si>
    <t xml:space="preserve">Koszty utylizacji ziemi i gruzu</t>
  </si>
  <si>
    <t xml:space="preserve"> 004-1411-01-00</t>
  </si>
  <si>
    <t xml:space="preserve">Podłoża z materiałów sypkich pod kanały - ułożenie podsypki</t>
  </si>
  <si>
    <t xml:space="preserve"> 004-1007-01-00</t>
  </si>
  <si>
    <t xml:space="preserve">Rurociągi wodociągowe z rur z polietylenu ciśnieniowego (PE), Wykonanie instalacji z rur PE o średnicy 50mm w ziemi</t>
  </si>
  <si>
    <t xml:space="preserve"> 219-0219-01-00</t>
  </si>
  <si>
    <t xml:space="preserve">Oznakowanie taśmą z tworzywa sztucznego trasy rurociągu ułożonego w ziemi</t>
  </si>
  <si>
    <t xml:space="preserve"> 219-0201-04-00</t>
  </si>
  <si>
    <t xml:space="preserve">Montaż gazociągów niskiego i średniego ciśnienia, przy użyciu sprzętu ręcznego, o średnicy nominalnej: ponad 32 do 40 mm - Wykonanie podejścia pod szafkę z rury stalowej DN40</t>
  </si>
  <si>
    <t xml:space="preserve"> 004-0302-05-00</t>
  </si>
  <si>
    <t xml:space="preserve">Rurociągi gazowe z rur stalowych o połączeniach gwintowanych, mocowane na ścianach w budynkach niemieszkalnych, o średnicy nominalnej: 40 mm</t>
  </si>
  <si>
    <t xml:space="preserve"> 004-0518-01-00</t>
  </si>
  <si>
    <t xml:space="preserve">Spawanie ręczne gazowe rurociągów lub kształtek stalowych, o śred nominalnej: 40 mm </t>
  </si>
  <si>
    <t xml:space="preserve">złącze</t>
  </si>
  <si>
    <t xml:space="preserve"> 215-0314-01-00</t>
  </si>
  <si>
    <t xml:space="preserve">Połączenia rurociągów polietylenowych złączkami adaptacyjnymi o śred zew 50 mm - ze stalą</t>
  </si>
  <si>
    <t xml:space="preserve">szt</t>
  </si>
  <si>
    <t xml:space="preserve"> 228-0501-09-00</t>
  </si>
  <si>
    <t xml:space="preserve">Obsypka rurociągu kruszywem dowiezionym - piaskiem</t>
  </si>
  <si>
    <t xml:space="preserve"> 202-1101-07-20</t>
  </si>
  <si>
    <t xml:space="preserve">Podkłady na podłożu gruntowym, w budynkach budownictwa ogólnego, wykonane z ubitych materiałów sypkich: piasku - pod nawierzchnię asfaltową</t>
  </si>
  <si>
    <t xml:space="preserve">Podkłady na podłożu gruntowym, w budynkach budownictwa ogólnego, wykonane z ubitych materiałów sypkich: piasku - pod kostkę</t>
  </si>
  <si>
    <t xml:space="preserve"> 006-0309-03-20</t>
  </si>
  <si>
    <t xml:space="preserve">Warstwa ścieralna nawierzchni, wykonana z mieszanek mineralno-bitumicznych asfaltowych</t>
  </si>
  <si>
    <t xml:space="preserve"> 006-0502-03-00</t>
  </si>
  <si>
    <t xml:space="preserve">Nawierzchnie z kostki brukowej betonowej, układanej z wypełnieniem spoin piaskiem, na podsypce cem.-piask. </t>
  </si>
  <si>
    <t xml:space="preserve">Analogia</t>
  </si>
  <si>
    <t xml:space="preserve">Montaż konsoli pod gazomierz</t>
  </si>
  <si>
    <t xml:space="preserve">kpl</t>
  </si>
  <si>
    <t xml:space="preserve"> 219-0215-01-00</t>
  </si>
  <si>
    <t xml:space="preserve">Wykonanie domowego przyłącza gazociągowego o średnicy nominalnej: do 50 mm</t>
  </si>
  <si>
    <t xml:space="preserve"> 219-0216-05-00</t>
  </si>
  <si>
    <t xml:space="preserve">Wykonanie przejścia gazociągu przez ściany murowane o grubości 2 cegieł, dla przyłączy gazowych o średnicach nominalnych: do 50 mm,w tulejach o śr.do 80 mm - Wykonanie przejścia gazociągu DN40 przez ścianę murowaną 0,4 m w tulejach z rur stalowych o średnicy 80mm</t>
  </si>
  <si>
    <t xml:space="preserve">przej/szt</t>
  </si>
  <si>
    <t xml:space="preserve"> 711-0611-02-00</t>
  </si>
  <si>
    <t xml:space="preserve">Demontaż kotła - demontaż kotła węglowego stalowego do 70kW</t>
  </si>
  <si>
    <t xml:space="preserve"> 402-0120-03-00</t>
  </si>
  <si>
    <t xml:space="preserve">Demontaż rurociągu stalowego średnicy: - 40-50 mm</t>
  </si>
  <si>
    <t xml:space="preserve"> 035-0224-07-00</t>
  </si>
  <si>
    <t xml:space="preserve">Kotły grzewcze gazowe stojące atmosferyczne, z zestawem montażowym, o mocy: 55kW</t>
  </si>
  <si>
    <t xml:space="preserve">Kalkulacja indy</t>
  </si>
  <si>
    <t xml:space="preserve">Dostawa i montaż wymiennika NW8,</t>
  </si>
  <si>
    <t xml:space="preserve"> 007-3195-05-10</t>
  </si>
  <si>
    <t xml:space="preserve">Montaż komina spalinowego Turbo srednica 110/160 z zewnętrzną czerpnią powietrza</t>
  </si>
  <si>
    <t xml:space="preserve"> 035-0208-01-00</t>
  </si>
  <si>
    <t xml:space="preserve">Pompy obiegowe do centralnego ogrzewania HEP 25-180</t>
  </si>
  <si>
    <t xml:space="preserve"> 215-0113-04-00</t>
  </si>
  <si>
    <t xml:space="preserve">Zawory bezpieczeństwa ciężarkowe o średnicy nominalnej: 3/4#</t>
  </si>
  <si>
    <t xml:space="preserve"> 031-0213-01-00</t>
  </si>
  <si>
    <t xml:space="preserve">Montaż naczynia wzbiorczego przeponowego o pojemności całkowitej : NG35</t>
  </si>
  <si>
    <t xml:space="preserve"> 215-0312-05-10</t>
  </si>
  <si>
    <t xml:space="preserve">Montaż: zaworu gazowego odcinającego gwint.o śr. 40 mm</t>
  </si>
  <si>
    <t xml:space="preserve"> 035-0216-13-00</t>
  </si>
  <si>
    <t xml:space="preserve">Filtry - filtr skośny DN40</t>
  </si>
  <si>
    <t xml:space="preserve"> 709-2601-07-00</t>
  </si>
  <si>
    <t xml:space="preserve">Montaż zaworu odcinające na instalacji c.o. DN50</t>
  </si>
  <si>
    <t xml:space="preserve"> 709-2601-06-00</t>
  </si>
  <si>
    <t xml:space="preserve">Zawór zwrotny DN40</t>
  </si>
  <si>
    <t xml:space="preserve"> 722-1614-02-00</t>
  </si>
  <si>
    <t xml:space="preserve">Podłączenie instalacji c.o. do kotła</t>
  </si>
  <si>
    <t xml:space="preserve"> 716-0901-01-00</t>
  </si>
  <si>
    <t xml:space="preserve">Podłączenie instalacji c.o. do istniejącego wymiennika płytowego </t>
  </si>
  <si>
    <t xml:space="preserve"> 031-0210-02-00</t>
  </si>
  <si>
    <t xml:space="preserve">Montaż  do c.o. zaworów  o średnicy nominalnej : 20 mm - zawory kulowe przelotowe</t>
  </si>
  <si>
    <t xml:space="preserve"> 035-0113-03-00</t>
  </si>
  <si>
    <t xml:space="preserve">Zawory kulowe przelotowe gwintowane do wody zimnej lub ciepłej, o średnicy nominalnej: 20 mm - zawór DN20 na instalacji wodociągowej </t>
  </si>
  <si>
    <t xml:space="preserve"> 215-0111-02-00</t>
  </si>
  <si>
    <t xml:space="preserve">Rurociągi wodociągowe z rur z tworzyw sztucznych o połączeniach zgrzewanych, mocowane na ścianach w budynkach mieszkalnych, przy śred zewnętrznej rur: 25 mm - rurociągi z PP</t>
  </si>
  <si>
    <t xml:space="preserve"> 215-0116-02-10</t>
  </si>
  <si>
    <t xml:space="preserve">Dodatki za podejścia dopływowe do zaworów czerpalnych, baterii, mieszaczy, hydrantów itp., o połączeniu sztywnym, w rurociągach z tworzyw sztucznych, o średnicy zewnętrznej: 25 mm - rurociągi z PP</t>
  </si>
  <si>
    <t xml:space="preserve"> 215-0121-01-00</t>
  </si>
  <si>
    <t xml:space="preserve">Montaż uzdatniacza wody  z butlą z granulatem zmiękczającym</t>
  </si>
  <si>
    <t xml:space="preserve">Zawory - montaż zaworu do napełniania instalacji BA6628 PLUS lub ciepłej, o średnicy nominalnej: 20 mm - zawór DN20 na instalacji wodociągowej</t>
  </si>
  <si>
    <t xml:space="preserve"> 215-0306-01-00</t>
  </si>
  <si>
    <t xml:space="preserve">Wpusty , o średnicy zewnętrznej odpływu 50 mm - </t>
  </si>
  <si>
    <t xml:space="preserve"> 013-0228-03-00</t>
  </si>
  <si>
    <t xml:space="preserve">Rurociągi z PVC w gotowych wykopach, wewnątrz budynków, przy śred rurociągu: 110 mm</t>
  </si>
  <si>
    <t xml:space="preserve"> 407-0204-01-00</t>
  </si>
  <si>
    <t xml:space="preserve">Próba szczelności instalacji gazowej o średnicy zewnętrznej do 76 mm w budynkach niemieszkalnych dla przedsiębiorstwa i dostawcy gazu</t>
  </si>
  <si>
    <t xml:space="preserve">10 m</t>
  </si>
  <si>
    <t xml:space="preserve"> 000-0108-03-00</t>
  </si>
  <si>
    <t xml:space="preserve">Próba szczelności instalacji wodociągowej, przy średnicy zewnętrznej rurociągu: do 35 mm - w bud.mieszkalnych</t>
  </si>
  <si>
    <t xml:space="preserve"> 404-0301-03-00</t>
  </si>
  <si>
    <t xml:space="preserve">Rozebranie podłoża z betonu żwirowego grubości : -15 cm</t>
  </si>
  <si>
    <t xml:space="preserve">1901-0116-01-00</t>
  </si>
  <si>
    <t xml:space="preserve">Wykopy nieumocnione bez wzgl.na kategorię gruntu: wewnątrz budynku</t>
  </si>
  <si>
    <t xml:space="preserve"> 401-0106-04-00</t>
  </si>
  <si>
    <t xml:space="preserve">Usunięcie z budynku gruzu i ziemi bez względu na kategorię: z parteru, wraz z utylizacją</t>
  </si>
  <si>
    <t xml:space="preserve"> 202-1101-01-00</t>
  </si>
  <si>
    <t xml:space="preserve">Podkłady na podłożu gruntowym, w budynkach budownictwa ogólnego, wykonane ręcznie z betonu: zwykłego z kruszywa naturalnego</t>
  </si>
  <si>
    <t xml:space="preserve"> 202-0609-03-00</t>
  </si>
  <si>
    <t xml:space="preserve">Izolacje cieplne i przeciwdźwiękowe poziome z płyt styropianowych gr 5cm, układane na wierzchu konstrukcji: na sucho, jedna warstwa</t>
  </si>
  <si>
    <t xml:space="preserve"> 203-0201-01-00</t>
  </si>
  <si>
    <t xml:space="preserve">Wykonanie paroizolacji z termozgrzewalnej papy paroizolacyjnej, z zagruntowaniem podłoża roztworem asfaltowym</t>
  </si>
  <si>
    <t xml:space="preserve"> 222-1003-02-00</t>
  </si>
  <si>
    <t xml:space="preserve">Posadzki betonowe o grubosci 5 cm zatarte na: gładko</t>
  </si>
  <si>
    <t xml:space="preserve"> 222-1003-03-00</t>
  </si>
  <si>
    <t xml:space="preserve">Dodatek za pogrubienie posadzki betonowej o 1 cm. - do 7cm</t>
  </si>
  <si>
    <t xml:space="preserve"> 007-1134-01-10</t>
  </si>
  <si>
    <t xml:space="preserve">Gruntowanie podłoży poziomych preparatem gruntującym </t>
  </si>
  <si>
    <t xml:space="preserve"> 202-1118-07-00</t>
  </si>
  <si>
    <t xml:space="preserve">Posadzki z płytek ceramicznych układanych na klej - gres techniczny</t>
  </si>
  <si>
    <t xml:space="preserve"> 202-0129-04-00</t>
  </si>
  <si>
    <t xml:space="preserve">Osadzenie prefabrykowanych stopni schodowych: </t>
  </si>
  <si>
    <t xml:space="preserve"> 901-0105-02-00</t>
  </si>
  <si>
    <t xml:space="preserve">Ściany działowe z bloków SILKA M o wysokości do 4,5 m, przy zastosowaniu bloków: M12</t>
  </si>
  <si>
    <t xml:space="preserve"> 202-0147-01-00</t>
  </si>
  <si>
    <t xml:space="preserve">Ułożenie nadproży prefabrykowanych </t>
  </si>
  <si>
    <t xml:space="preserve"> 019-0928-12-00</t>
  </si>
  <si>
    <t xml:space="preserve">Dostawa i montaż drzwi wraz z ościeżnicą, antypanic, EI30</t>
  </si>
  <si>
    <t xml:space="preserve">Gruntowanie podłoży preparatem gruntującym</t>
  </si>
  <si>
    <t xml:space="preserve"> 012-0829-04-00</t>
  </si>
  <si>
    <t xml:space="preserve">Licowanie ścian płytkami na klej o wymiarach płytek</t>
  </si>
  <si>
    <t xml:space="preserve"> 002-0802-06-00</t>
  </si>
  <si>
    <t xml:space="preserve">Gładź gipsowa jednowarstwowa na sufitach</t>
  </si>
  <si>
    <t xml:space="preserve"> 202-1510-01-00</t>
  </si>
  <si>
    <t xml:space="preserve">Malowanie farbą emulsyjną tynków wewnętrznych gładkich: dwukrotne, z przygotowaniem lecz bez grunt. sufitu</t>
  </si>
  <si>
    <t xml:space="preserve"> 018-1355-04-00</t>
  </si>
  <si>
    <t xml:space="preserve">Wykonanie dokumentacji powykonawczej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</si>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</sst>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9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theme="1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12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sz val="8"/>
      <color rgb="FF08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Z1048576"/>
  <sheetViews>
    <sheetView showFormulas="false" showGridLines="true" showRowColHeaders="true" showZeros="true" rightToLeft="false" tabSelected="true" showOutlineSymbols="true" defaultGridColor="true" view="normal" topLeftCell="A67" colorId="64" zoomScale="110" zoomScaleNormal="110" zoomScalePageLayoutView="100" workbookViewId="0">
      <selection pane="topLeft" activeCell="J29" activeCellId="0" sqref="J29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.84"/>
    <col collapsed="false" customWidth="true" hidden="false" outlineLevel="0" max="2" min="2" style="1" width="12.71"/>
    <col collapsed="false" customWidth="true" hidden="false" outlineLevel="0" max="3" min="3" style="2" width="69.05"/>
    <col collapsed="false" customWidth="true" hidden="false" outlineLevel="0" max="4" min="4" style="3" width="9.04"/>
    <col collapsed="false" customWidth="true" hidden="false" outlineLevel="0" max="5" min="5" style="3" width="6.71"/>
    <col collapsed="false" customWidth="true" hidden="false" outlineLevel="0" max="6" min="6" style="4" width="11.19"/>
    <col collapsed="false" customWidth="true" hidden="false" outlineLevel="0" max="7" min="7" style="4" width="13.7"/>
    <col collapsed="false" customWidth="false" hidden="false" outlineLevel="0" max="51" min="8" style="2" width="8.68"/>
    <col collapsed="false" customWidth="false" hidden="false" outlineLevel="0" max="16370" min="53" style="2" width="8.68"/>
    <col collapsed="false" customWidth="true" hidden="false" outlineLevel="0" max="16384" min="16371" style="2" width="11.53"/>
  </cols>
  <sheetData>
    <row r="1" customFormat="false" ht="22.7" hidden="false" customHeight="true" outlineLevel="0" collapsed="false">
      <c r="C1" s="5"/>
      <c r="F1" s="3" t="s">
        <v>0</v>
      </c>
      <c r="G1" s="3"/>
    </row>
    <row r="2" customFormat="false" ht="22.7" hidden="false" customHeight="true" outlineLevel="0" collapsed="false">
      <c r="C2" s="6"/>
    </row>
    <row r="3" customFormat="false" ht="22.7" hidden="false" customHeight="true" outlineLevel="0" collapsed="false">
      <c r="A3" s="7" t="s">
        <v>1</v>
      </c>
      <c r="B3" s="7"/>
      <c r="C3" s="7"/>
      <c r="D3" s="7"/>
      <c r="E3" s="7"/>
      <c r="F3" s="7"/>
      <c r="G3" s="7"/>
    </row>
    <row r="4" customFormat="false" ht="22.7" hidden="false" customHeight="true" outlineLevel="0" collapsed="false">
      <c r="C4" s="6"/>
    </row>
    <row r="5" customFormat="false" ht="34.55" hidden="false" customHeight="true" outlineLevel="0" collapsed="false">
      <c r="A5" s="8" t="s">
        <v>2</v>
      </c>
      <c r="B5" s="8"/>
      <c r="C5" s="8"/>
      <c r="D5" s="8"/>
      <c r="E5" s="8"/>
      <c r="F5" s="8"/>
      <c r="G5" s="8"/>
    </row>
    <row r="7" s="1" customFormat="true" ht="22.7" hidden="false" customHeight="true" outlineLevel="0" collapsed="false">
      <c r="A7" s="9" t="s">
        <v>3</v>
      </c>
      <c r="B7" s="9" t="s">
        <v>4</v>
      </c>
      <c r="C7" s="9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AZ7" s="0"/>
    </row>
    <row r="8" customFormat="false" ht="22.7" hidden="false" customHeight="true" outlineLevel="0" collapsed="false">
      <c r="A8" s="9" t="n">
        <v>1</v>
      </c>
      <c r="B8" s="11" t="s">
        <v>10</v>
      </c>
      <c r="C8" s="12" t="s">
        <v>11</v>
      </c>
      <c r="D8" s="10" t="n">
        <v>26</v>
      </c>
      <c r="E8" s="10" t="s">
        <v>12</v>
      </c>
      <c r="F8" s="13" t="n">
        <v>0</v>
      </c>
      <c r="G8" s="13" t="n">
        <f aca="false">ROUND(D8*F8,2)</f>
        <v>0</v>
      </c>
      <c r="H8" s="14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</row>
    <row r="9" customFormat="false" ht="28.35" hidden="false" customHeight="true" outlineLevel="0" collapsed="false">
      <c r="A9" s="9" t="n">
        <v>2</v>
      </c>
      <c r="B9" s="11" t="s">
        <v>13</v>
      </c>
      <c r="C9" s="12" t="s">
        <v>14</v>
      </c>
      <c r="D9" s="10" t="n">
        <v>68</v>
      </c>
      <c r="E9" s="10" t="s">
        <v>15</v>
      </c>
      <c r="F9" s="13" t="n">
        <v>0</v>
      </c>
      <c r="G9" s="13" t="n">
        <f aca="false">ROUND(D9*F9,2)</f>
        <v>0</v>
      </c>
      <c r="H9" s="14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</row>
    <row r="10" customFormat="false" ht="22.7" hidden="false" customHeight="true" outlineLevel="0" collapsed="false">
      <c r="A10" s="9" t="n">
        <v>3</v>
      </c>
      <c r="B10" s="11" t="s">
        <v>16</v>
      </c>
      <c r="C10" s="12" t="s">
        <v>17</v>
      </c>
      <c r="D10" s="10" t="n">
        <v>8</v>
      </c>
      <c r="E10" s="10" t="s">
        <v>18</v>
      </c>
      <c r="F10" s="13" t="n">
        <v>0</v>
      </c>
      <c r="G10" s="13" t="n">
        <f aca="false">ROUND(D10*F10,2)</f>
        <v>0</v>
      </c>
      <c r="H10" s="14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</row>
    <row r="11" customFormat="false" ht="28.35" hidden="false" customHeight="true" outlineLevel="0" collapsed="false">
      <c r="A11" s="9" t="n">
        <v>4</v>
      </c>
      <c r="B11" s="11" t="s">
        <v>19</v>
      </c>
      <c r="C11" s="12" t="s">
        <v>20</v>
      </c>
      <c r="D11" s="10" t="n">
        <v>34</v>
      </c>
      <c r="E11" s="10" t="s">
        <v>21</v>
      </c>
      <c r="F11" s="13" t="n">
        <v>0</v>
      </c>
      <c r="G11" s="13" t="n">
        <f aca="false">ROUND(D11*F11,2)</f>
        <v>0</v>
      </c>
      <c r="H11" s="14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customFormat="false" ht="28.35" hidden="false" customHeight="true" outlineLevel="0" collapsed="false">
      <c r="A12" s="9" t="n">
        <v>5</v>
      </c>
      <c r="B12" s="11" t="s">
        <v>22</v>
      </c>
      <c r="C12" s="12" t="s">
        <v>23</v>
      </c>
      <c r="D12" s="10" t="n">
        <v>35.68</v>
      </c>
      <c r="E12" s="10" t="s">
        <v>21</v>
      </c>
      <c r="F12" s="13" t="n">
        <v>0</v>
      </c>
      <c r="G12" s="13" t="n">
        <f aca="false">ROUND(D12*F12,2)</f>
        <v>0</v>
      </c>
      <c r="H12" s="1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customFormat="false" ht="28.35" hidden="false" customHeight="true" outlineLevel="0" collapsed="false">
      <c r="A13" s="9" t="n">
        <v>6</v>
      </c>
      <c r="B13" s="11" t="s">
        <v>24</v>
      </c>
      <c r="C13" s="12" t="s">
        <v>25</v>
      </c>
      <c r="D13" s="10" t="n">
        <v>35.68</v>
      </c>
      <c r="E13" s="10" t="s">
        <v>21</v>
      </c>
      <c r="F13" s="13" t="n">
        <v>0</v>
      </c>
      <c r="G13" s="13" t="n">
        <f aca="false">ROUND(D13*F13,2)</f>
        <v>0</v>
      </c>
      <c r="H13" s="14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customFormat="false" ht="22.7" hidden="false" customHeight="true" outlineLevel="0" collapsed="false">
      <c r="A14" s="9" t="n">
        <v>8</v>
      </c>
      <c r="B14" s="11" t="s">
        <v>26</v>
      </c>
      <c r="C14" s="12" t="s">
        <v>27</v>
      </c>
      <c r="D14" s="10" t="n">
        <v>35.68</v>
      </c>
      <c r="E14" s="10"/>
      <c r="F14" s="13" t="n">
        <v>0</v>
      </c>
      <c r="G14" s="13" t="n">
        <f aca="false">ROUND(D14*F14,2)</f>
        <v>0</v>
      </c>
      <c r="H14" s="14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customFormat="false" ht="22.7" hidden="false" customHeight="true" outlineLevel="0" collapsed="false">
      <c r="A15" s="9" t="n">
        <v>9</v>
      </c>
      <c r="B15" s="11" t="s">
        <v>28</v>
      </c>
      <c r="C15" s="12" t="s">
        <v>29</v>
      </c>
      <c r="D15" s="10" t="n">
        <v>3.4</v>
      </c>
      <c r="E15" s="10" t="s">
        <v>21</v>
      </c>
      <c r="F15" s="13" t="n">
        <v>0</v>
      </c>
      <c r="G15" s="13" t="n">
        <f aca="false">ROUND(D15*F15,2)</f>
        <v>0</v>
      </c>
      <c r="H15" s="14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customFormat="false" ht="28.35" hidden="false" customHeight="true" outlineLevel="0" collapsed="false">
      <c r="A16" s="9" t="n">
        <v>10</v>
      </c>
      <c r="B16" s="11" t="s">
        <v>30</v>
      </c>
      <c r="C16" s="12" t="s">
        <v>31</v>
      </c>
      <c r="D16" s="10" t="n">
        <v>66.4</v>
      </c>
      <c r="E16" s="10" t="s">
        <v>15</v>
      </c>
      <c r="F16" s="13" t="n">
        <v>0</v>
      </c>
      <c r="G16" s="13" t="n">
        <f aca="false">ROUND(D16*F16,2)</f>
        <v>0</v>
      </c>
      <c r="H16" s="14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customFormat="false" ht="22.7" hidden="false" customHeight="true" outlineLevel="0" collapsed="false">
      <c r="A17" s="9" t="n">
        <v>11</v>
      </c>
      <c r="B17" s="11" t="s">
        <v>32</v>
      </c>
      <c r="C17" s="12" t="s">
        <v>33</v>
      </c>
      <c r="D17" s="10" t="n">
        <v>70</v>
      </c>
      <c r="E17" s="10" t="s">
        <v>15</v>
      </c>
      <c r="F17" s="13" t="n">
        <v>0</v>
      </c>
      <c r="G17" s="13" t="n">
        <f aca="false">ROUND(D17*F17,2)</f>
        <v>0</v>
      </c>
      <c r="H17" s="14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customFormat="false" ht="33.2" hidden="false" customHeight="true" outlineLevel="0" collapsed="false">
      <c r="A18" s="9" t="n">
        <v>12</v>
      </c>
      <c r="B18" s="11" t="s">
        <v>34</v>
      </c>
      <c r="C18" s="12" t="s">
        <v>35</v>
      </c>
      <c r="D18" s="10" t="n">
        <v>1</v>
      </c>
      <c r="E18" s="10" t="s">
        <v>15</v>
      </c>
      <c r="F18" s="13" t="n">
        <v>0</v>
      </c>
      <c r="G18" s="13" t="n">
        <f aca="false">ROUND(D18*F18,2)</f>
        <v>0</v>
      </c>
      <c r="H18" s="14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customFormat="false" ht="28.35" hidden="false" customHeight="true" outlineLevel="0" collapsed="false">
      <c r="A19" s="9" t="n">
        <v>13</v>
      </c>
      <c r="B19" s="11" t="s">
        <v>36</v>
      </c>
      <c r="C19" s="12" t="s">
        <v>37</v>
      </c>
      <c r="D19" s="10" t="n">
        <v>1</v>
      </c>
      <c r="E19" s="10" t="s">
        <v>15</v>
      </c>
      <c r="F19" s="13" t="n">
        <v>0</v>
      </c>
      <c r="G19" s="13" t="n">
        <f aca="false">ROUND(D19*F19,2)</f>
        <v>0</v>
      </c>
      <c r="H19" s="14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customFormat="false" ht="22.7" hidden="false" customHeight="true" outlineLevel="0" collapsed="false">
      <c r="A20" s="9" t="n">
        <v>14</v>
      </c>
      <c r="B20" s="11" t="s">
        <v>38</v>
      </c>
      <c r="C20" s="12" t="s">
        <v>39</v>
      </c>
      <c r="D20" s="10" t="n">
        <v>2</v>
      </c>
      <c r="E20" s="10" t="s">
        <v>40</v>
      </c>
      <c r="F20" s="13" t="n">
        <v>0</v>
      </c>
      <c r="G20" s="13" t="n">
        <f aca="false">ROUND(D20*F20,2)</f>
        <v>0</v>
      </c>
      <c r="H20" s="14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</row>
    <row r="21" customFormat="false" ht="28.35" hidden="false" customHeight="true" outlineLevel="0" collapsed="false">
      <c r="A21" s="9" t="n">
        <v>15</v>
      </c>
      <c r="B21" s="11" t="s">
        <v>41</v>
      </c>
      <c r="C21" s="12" t="s">
        <v>42</v>
      </c>
      <c r="D21" s="10" t="n">
        <v>2</v>
      </c>
      <c r="E21" s="10" t="s">
        <v>43</v>
      </c>
      <c r="F21" s="13" t="n">
        <v>0</v>
      </c>
      <c r="G21" s="13" t="n">
        <f aca="false">ROUND(D21*F21,2)</f>
        <v>0</v>
      </c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</row>
    <row r="22" customFormat="false" ht="22.7" hidden="false" customHeight="true" outlineLevel="0" collapsed="false">
      <c r="A22" s="9" t="n">
        <v>16</v>
      </c>
      <c r="B22" s="11" t="s">
        <v>44</v>
      </c>
      <c r="C22" s="12" t="s">
        <v>45</v>
      </c>
      <c r="D22" s="10" t="n">
        <v>5.1</v>
      </c>
      <c r="E22" s="10" t="s">
        <v>21</v>
      </c>
      <c r="F22" s="13" t="n">
        <v>0</v>
      </c>
      <c r="G22" s="13" t="n">
        <f aca="false">ROUND(D22*F22,2)</f>
        <v>0</v>
      </c>
      <c r="H22" s="14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</row>
    <row r="23" customFormat="false" ht="28.35" hidden="false" customHeight="true" outlineLevel="0" collapsed="false">
      <c r="A23" s="9" t="n">
        <v>17</v>
      </c>
      <c r="B23" s="11" t="s">
        <v>46</v>
      </c>
      <c r="C23" s="12" t="s">
        <v>47</v>
      </c>
      <c r="D23" s="10" t="n">
        <v>7.9</v>
      </c>
      <c r="E23" s="10" t="s">
        <v>21</v>
      </c>
      <c r="F23" s="13" t="n">
        <v>0</v>
      </c>
      <c r="G23" s="13" t="n">
        <f aca="false">ROUND(D23*F23,2)</f>
        <v>0</v>
      </c>
      <c r="H23" s="14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</row>
    <row r="24" customFormat="false" ht="28.35" hidden="false" customHeight="true" outlineLevel="0" collapsed="false">
      <c r="A24" s="9" t="n">
        <v>18</v>
      </c>
      <c r="B24" s="11" t="s">
        <v>46</v>
      </c>
      <c r="C24" s="12" t="s">
        <v>48</v>
      </c>
      <c r="D24" s="10" t="n">
        <v>2.6</v>
      </c>
      <c r="E24" s="10" t="s">
        <v>21</v>
      </c>
      <c r="F24" s="13" t="n">
        <v>0</v>
      </c>
      <c r="G24" s="13" t="n">
        <f aca="false">ROUND(D24*F24,2)</f>
        <v>0</v>
      </c>
      <c r="H24" s="14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</row>
    <row r="25" customFormat="false" ht="28.35" hidden="false" customHeight="true" outlineLevel="0" collapsed="false">
      <c r="A25" s="9" t="n">
        <v>19</v>
      </c>
      <c r="B25" s="11" t="s">
        <v>49</v>
      </c>
      <c r="C25" s="12" t="s">
        <v>50</v>
      </c>
      <c r="D25" s="10" t="n">
        <v>26</v>
      </c>
      <c r="E25" s="10" t="s">
        <v>18</v>
      </c>
      <c r="F25" s="13" t="n">
        <v>0</v>
      </c>
      <c r="G25" s="13" t="n">
        <f aca="false">ROUND(D25*F25,2)</f>
        <v>0</v>
      </c>
      <c r="H25" s="14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</row>
    <row r="26" customFormat="false" ht="28.35" hidden="false" customHeight="true" outlineLevel="0" collapsed="false">
      <c r="A26" s="9" t="n">
        <v>20</v>
      </c>
      <c r="B26" s="11" t="s">
        <v>51</v>
      </c>
      <c r="C26" s="12" t="s">
        <v>52</v>
      </c>
      <c r="D26" s="10" t="n">
        <v>8</v>
      </c>
      <c r="E26" s="10" t="s">
        <v>18</v>
      </c>
      <c r="F26" s="13" t="n">
        <v>0</v>
      </c>
      <c r="G26" s="13" t="n">
        <f aca="false">ROUND(D26*F26,2)</f>
        <v>0</v>
      </c>
      <c r="H26" s="14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customFormat="false" ht="22.7" hidden="false" customHeight="true" outlineLevel="0" collapsed="false">
      <c r="A27" s="9" t="n">
        <v>21</v>
      </c>
      <c r="B27" s="11" t="s">
        <v>53</v>
      </c>
      <c r="C27" s="12" t="s">
        <v>54</v>
      </c>
      <c r="D27" s="10" t="n">
        <v>1</v>
      </c>
      <c r="E27" s="10" t="s">
        <v>55</v>
      </c>
      <c r="F27" s="13" t="n">
        <v>0</v>
      </c>
      <c r="G27" s="13" t="n">
        <f aca="false">ROUND(D27*F27,2)</f>
        <v>0</v>
      </c>
      <c r="H27" s="14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customFormat="false" ht="22.7" hidden="false" customHeight="true" outlineLevel="0" collapsed="false">
      <c r="A28" s="9" t="n">
        <v>22</v>
      </c>
      <c r="B28" s="11" t="s">
        <v>56</v>
      </c>
      <c r="C28" s="12" t="s">
        <v>57</v>
      </c>
      <c r="D28" s="10" t="n">
        <v>1</v>
      </c>
      <c r="E28" s="10" t="s">
        <v>55</v>
      </c>
      <c r="F28" s="13" t="n">
        <v>0</v>
      </c>
      <c r="G28" s="13" t="n">
        <f aca="false">ROUND(D28*F28,2)</f>
        <v>0</v>
      </c>
      <c r="H28" s="14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customFormat="false" ht="46.1" hidden="false" customHeight="true" outlineLevel="0" collapsed="false">
      <c r="A29" s="9" t="n">
        <v>23</v>
      </c>
      <c r="B29" s="11" t="s">
        <v>58</v>
      </c>
      <c r="C29" s="12" t="s">
        <v>59</v>
      </c>
      <c r="D29" s="10" t="n">
        <v>1</v>
      </c>
      <c r="E29" s="10" t="s">
        <v>60</v>
      </c>
      <c r="F29" s="13" t="n">
        <v>0</v>
      </c>
      <c r="G29" s="13" t="n">
        <f aca="false">ROUND(D29*F29,2)</f>
        <v>0</v>
      </c>
      <c r="H29" s="14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customFormat="false" ht="22.7" hidden="false" customHeight="true" outlineLevel="0" collapsed="false">
      <c r="A30" s="9" t="n">
        <v>24</v>
      </c>
      <c r="B30" s="11" t="s">
        <v>61</v>
      </c>
      <c r="C30" s="12" t="s">
        <v>62</v>
      </c>
      <c r="D30" s="10" t="n">
        <v>1</v>
      </c>
      <c r="E30" s="10" t="s">
        <v>43</v>
      </c>
      <c r="F30" s="13" t="n">
        <v>0</v>
      </c>
      <c r="G30" s="13" t="n">
        <f aca="false">ROUND(D30*F30,2)</f>
        <v>0</v>
      </c>
      <c r="H30" s="14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customFormat="false" ht="22.7" hidden="false" customHeight="true" outlineLevel="0" collapsed="false">
      <c r="A31" s="9" t="n">
        <v>25</v>
      </c>
      <c r="B31" s="11" t="s">
        <v>63</v>
      </c>
      <c r="C31" s="12" t="s">
        <v>64</v>
      </c>
      <c r="D31" s="10" t="n">
        <v>15</v>
      </c>
      <c r="E31" s="10" t="s">
        <v>15</v>
      </c>
      <c r="F31" s="13" t="n">
        <v>0</v>
      </c>
      <c r="G31" s="13" t="n">
        <f aca="false">ROUND(D31*F31,2)</f>
        <v>0</v>
      </c>
      <c r="H31" s="14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customFormat="false" ht="22.7" hidden="false" customHeight="true" outlineLevel="0" collapsed="false">
      <c r="A32" s="9" t="n">
        <v>26</v>
      </c>
      <c r="B32" s="11" t="s">
        <v>65</v>
      </c>
      <c r="C32" s="12" t="s">
        <v>66</v>
      </c>
      <c r="D32" s="10" t="n">
        <v>1</v>
      </c>
      <c r="E32" s="10" t="s">
        <v>55</v>
      </c>
      <c r="F32" s="13" t="n">
        <v>0</v>
      </c>
      <c r="G32" s="13" t="n">
        <f aca="false">ROUND(D32*F32,2)</f>
        <v>0</v>
      </c>
      <c r="H32" s="14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customFormat="false" ht="22.7" hidden="false" customHeight="true" outlineLevel="0" collapsed="false">
      <c r="A33" s="9" t="n">
        <v>27</v>
      </c>
      <c r="B33" s="11" t="s">
        <v>67</v>
      </c>
      <c r="C33" s="12" t="s">
        <v>68</v>
      </c>
      <c r="D33" s="10" t="n">
        <v>1</v>
      </c>
      <c r="E33" s="10" t="s">
        <v>55</v>
      </c>
      <c r="F33" s="13" t="n">
        <v>0</v>
      </c>
      <c r="G33" s="13" t="n">
        <f aca="false">ROUND(D33*F33,2)</f>
        <v>0</v>
      </c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customFormat="false" ht="22.7" hidden="false" customHeight="true" outlineLevel="0" collapsed="false">
      <c r="A34" s="9" t="n">
        <v>28</v>
      </c>
      <c r="B34" s="11" t="s">
        <v>69</v>
      </c>
      <c r="C34" s="12" t="s">
        <v>70</v>
      </c>
      <c r="D34" s="10" t="n">
        <v>1</v>
      </c>
      <c r="E34" s="10" t="s">
        <v>55</v>
      </c>
      <c r="F34" s="13" t="n">
        <v>0</v>
      </c>
      <c r="G34" s="13" t="n">
        <f aca="false">ROUND(D34*F34,2)</f>
        <v>0</v>
      </c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customFormat="false" ht="22.7" hidden="false" customHeight="true" outlineLevel="0" collapsed="false">
      <c r="A35" s="9" t="n">
        <v>29</v>
      </c>
      <c r="B35" s="11" t="s">
        <v>71</v>
      </c>
      <c r="C35" s="12" t="s">
        <v>72</v>
      </c>
      <c r="D35" s="10" t="n">
        <v>1</v>
      </c>
      <c r="E35" s="10" t="s">
        <v>43</v>
      </c>
      <c r="F35" s="13" t="n">
        <v>0</v>
      </c>
      <c r="G35" s="13" t="n">
        <f aca="false">ROUND(D35*F35,2)</f>
        <v>0</v>
      </c>
      <c r="H35" s="14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customFormat="false" ht="22.7" hidden="false" customHeight="true" outlineLevel="0" collapsed="false">
      <c r="A36" s="9" t="n">
        <v>30</v>
      </c>
      <c r="B36" s="11" t="s">
        <v>73</v>
      </c>
      <c r="C36" s="12" t="s">
        <v>74</v>
      </c>
      <c r="D36" s="10" t="n">
        <v>1</v>
      </c>
      <c r="E36" s="10" t="s">
        <v>43</v>
      </c>
      <c r="F36" s="13" t="n">
        <v>0</v>
      </c>
      <c r="G36" s="13" t="n">
        <f aca="false">ROUND(D36*F36,2)</f>
        <v>0</v>
      </c>
      <c r="H36" s="14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customFormat="false" ht="22.7" hidden="false" customHeight="true" outlineLevel="0" collapsed="false">
      <c r="A37" s="9" t="n">
        <v>31</v>
      </c>
      <c r="B37" s="11" t="s">
        <v>75</v>
      </c>
      <c r="C37" s="12" t="s">
        <v>76</v>
      </c>
      <c r="D37" s="10" t="n">
        <v>1</v>
      </c>
      <c r="E37" s="10" t="s">
        <v>43</v>
      </c>
      <c r="F37" s="13" t="n">
        <v>0</v>
      </c>
      <c r="G37" s="13" t="n">
        <f aca="false">ROUND(D37*F37,2)</f>
        <v>0</v>
      </c>
      <c r="H37" s="14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customFormat="false" ht="28.35" hidden="false" customHeight="true" outlineLevel="0" collapsed="false">
      <c r="A38" s="9" t="n">
        <v>32</v>
      </c>
      <c r="B38" s="11" t="s">
        <v>36</v>
      </c>
      <c r="C38" s="12" t="s">
        <v>37</v>
      </c>
      <c r="D38" s="10" t="n">
        <v>2</v>
      </c>
      <c r="E38" s="10" t="s">
        <v>15</v>
      </c>
      <c r="F38" s="13" t="n">
        <v>0</v>
      </c>
      <c r="G38" s="13" t="n">
        <f aca="false">ROUND(D38*F38,2)</f>
        <v>0</v>
      </c>
      <c r="H38" s="14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customFormat="false" ht="22.7" hidden="false" customHeight="true" outlineLevel="0" collapsed="false">
      <c r="A39" s="9" t="n">
        <v>33</v>
      </c>
      <c r="B39" s="11" t="s">
        <v>77</v>
      </c>
      <c r="C39" s="12" t="s">
        <v>78</v>
      </c>
      <c r="D39" s="10" t="n">
        <v>1</v>
      </c>
      <c r="E39" s="10" t="s">
        <v>43</v>
      </c>
      <c r="F39" s="13" t="n">
        <v>0</v>
      </c>
      <c r="G39" s="13" t="n">
        <f aca="false">ROUND(D39*F39,2)</f>
        <v>0</v>
      </c>
      <c r="H39" s="14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customFormat="false" ht="22.7" hidden="false" customHeight="true" outlineLevel="0" collapsed="false">
      <c r="A40" s="9" t="n">
        <v>34</v>
      </c>
      <c r="B40" s="11" t="s">
        <v>79</v>
      </c>
      <c r="C40" s="12" t="s">
        <v>80</v>
      </c>
      <c r="D40" s="10" t="n">
        <v>1</v>
      </c>
      <c r="E40" s="10" t="s">
        <v>43</v>
      </c>
      <c r="F40" s="13" t="n">
        <v>0</v>
      </c>
      <c r="G40" s="13" t="n">
        <f aca="false">ROUND(D40*F40,2)</f>
        <v>0</v>
      </c>
      <c r="H40" s="14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customFormat="false" ht="22.7" hidden="false" customHeight="true" outlineLevel="0" collapsed="false">
      <c r="A41" s="9" t="n">
        <v>35</v>
      </c>
      <c r="B41" s="11" t="s">
        <v>81</v>
      </c>
      <c r="C41" s="12" t="s">
        <v>82</v>
      </c>
      <c r="D41" s="10" t="n">
        <v>2</v>
      </c>
      <c r="E41" s="10" t="s">
        <v>43</v>
      </c>
      <c r="F41" s="13" t="n">
        <v>0</v>
      </c>
      <c r="G41" s="13" t="n">
        <f aca="false">ROUND(D41*F41,2)</f>
        <v>0</v>
      </c>
      <c r="H41" s="14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customFormat="false" ht="22.7" hidden="false" customHeight="true" outlineLevel="0" collapsed="false">
      <c r="A42" s="9" t="n">
        <v>36</v>
      </c>
      <c r="B42" s="11" t="s">
        <v>83</v>
      </c>
      <c r="C42" s="12" t="s">
        <v>84</v>
      </c>
      <c r="D42" s="10" t="n">
        <v>1</v>
      </c>
      <c r="E42" s="10" t="s">
        <v>43</v>
      </c>
      <c r="F42" s="13" t="n">
        <v>0</v>
      </c>
      <c r="G42" s="13" t="n">
        <f aca="false">ROUND(D42*F42,2)</f>
        <v>0</v>
      </c>
      <c r="H42" s="14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customFormat="false" ht="22.7" hidden="false" customHeight="true" outlineLevel="0" collapsed="false">
      <c r="A43" s="9" t="n">
        <v>37</v>
      </c>
      <c r="B43" s="11" t="s">
        <v>85</v>
      </c>
      <c r="C43" s="12" t="s">
        <v>86</v>
      </c>
      <c r="D43" s="10" t="n">
        <v>1</v>
      </c>
      <c r="E43" s="10" t="s">
        <v>55</v>
      </c>
      <c r="F43" s="13" t="n">
        <v>0</v>
      </c>
      <c r="G43" s="13" t="n">
        <f aca="false">ROUND(D43*F43,2)</f>
        <v>0</v>
      </c>
      <c r="H43" s="14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customFormat="false" ht="22.7" hidden="false" customHeight="true" outlineLevel="0" collapsed="false">
      <c r="A44" s="9" t="n">
        <v>38</v>
      </c>
      <c r="B44" s="11" t="s">
        <v>87</v>
      </c>
      <c r="C44" s="12" t="s">
        <v>88</v>
      </c>
      <c r="D44" s="10" t="n">
        <v>1</v>
      </c>
      <c r="E44" s="10" t="s">
        <v>55</v>
      </c>
      <c r="F44" s="13" t="n">
        <v>0</v>
      </c>
      <c r="G44" s="13" t="n">
        <f aca="false">ROUND(D44*F44,2)</f>
        <v>0</v>
      </c>
      <c r="H44" s="14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  <row r="45" customFormat="false" ht="22.7" hidden="false" customHeight="true" outlineLevel="0" collapsed="false">
      <c r="A45" s="9" t="n">
        <v>39</v>
      </c>
      <c r="B45" s="11" t="s">
        <v>89</v>
      </c>
      <c r="C45" s="12" t="s">
        <v>90</v>
      </c>
      <c r="D45" s="10" t="n">
        <v>1</v>
      </c>
      <c r="E45" s="10" t="s">
        <v>43</v>
      </c>
      <c r="F45" s="13" t="n">
        <v>0</v>
      </c>
      <c r="G45" s="13" t="n">
        <f aca="false">ROUND(D45*F45,2)</f>
        <v>0</v>
      </c>
      <c r="H45" s="14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</row>
    <row r="46" customFormat="false" ht="28.35" hidden="false" customHeight="true" outlineLevel="0" collapsed="false">
      <c r="A46" s="9" t="n">
        <v>40</v>
      </c>
      <c r="B46" s="11" t="s">
        <v>91</v>
      </c>
      <c r="C46" s="12" t="s">
        <v>92</v>
      </c>
      <c r="D46" s="10" t="n">
        <v>2</v>
      </c>
      <c r="E46" s="10" t="s">
        <v>43</v>
      </c>
      <c r="F46" s="13" t="n">
        <v>0</v>
      </c>
      <c r="G46" s="13" t="n">
        <f aca="false">ROUND(D46*F46,2)</f>
        <v>0</v>
      </c>
      <c r="H46" s="14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</row>
    <row r="47" customFormat="false" ht="28.35" hidden="false" customHeight="true" outlineLevel="0" collapsed="false">
      <c r="A47" s="9" t="n">
        <v>41</v>
      </c>
      <c r="B47" s="11" t="s">
        <v>93</v>
      </c>
      <c r="C47" s="12" t="s">
        <v>94</v>
      </c>
      <c r="D47" s="10" t="n">
        <v>12</v>
      </c>
      <c r="E47" s="10" t="s">
        <v>15</v>
      </c>
      <c r="F47" s="13" t="n">
        <v>0</v>
      </c>
      <c r="G47" s="13" t="n">
        <f aca="false">ROUND(D47*F47,2)</f>
        <v>0</v>
      </c>
      <c r="H47" s="14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</row>
    <row r="48" customFormat="false" ht="37.95" hidden="false" customHeight="true" outlineLevel="0" collapsed="false">
      <c r="A48" s="9" t="n">
        <v>42</v>
      </c>
      <c r="B48" s="11" t="s">
        <v>95</v>
      </c>
      <c r="C48" s="12" t="s">
        <v>96</v>
      </c>
      <c r="D48" s="10" t="n">
        <v>1</v>
      </c>
      <c r="E48" s="10" t="s">
        <v>43</v>
      </c>
      <c r="F48" s="13" t="n">
        <v>0</v>
      </c>
      <c r="G48" s="13" t="n">
        <f aca="false">ROUND(D48*F48,2)</f>
        <v>0</v>
      </c>
      <c r="H48" s="14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</row>
    <row r="49" customFormat="false" ht="22.7" hidden="false" customHeight="true" outlineLevel="0" collapsed="false">
      <c r="A49" s="9" t="n">
        <v>43</v>
      </c>
      <c r="B49" s="11" t="s">
        <v>97</v>
      </c>
      <c r="C49" s="12" t="s">
        <v>98</v>
      </c>
      <c r="D49" s="10" t="n">
        <v>1</v>
      </c>
      <c r="E49" s="10" t="s">
        <v>55</v>
      </c>
      <c r="F49" s="13" t="n">
        <v>0</v>
      </c>
      <c r="G49" s="13" t="n">
        <f aca="false">ROUND(D49*F49,2)</f>
        <v>0</v>
      </c>
      <c r="H49" s="14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customFormat="false" ht="28.35" hidden="false" customHeight="true" outlineLevel="0" collapsed="false">
      <c r="A50" s="9" t="n">
        <v>44</v>
      </c>
      <c r="B50" s="11" t="s">
        <v>91</v>
      </c>
      <c r="C50" s="12" t="s">
        <v>99</v>
      </c>
      <c r="D50" s="10" t="n">
        <v>1</v>
      </c>
      <c r="E50" s="10" t="s">
        <v>43</v>
      </c>
      <c r="F50" s="13" t="n">
        <v>0</v>
      </c>
      <c r="G50" s="13" t="n">
        <f aca="false">ROUND(D50*F50,2)</f>
        <v>0</v>
      </c>
      <c r="H50" s="14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customFormat="false" ht="22.7" hidden="false" customHeight="true" outlineLevel="0" collapsed="false">
      <c r="A51" s="9" t="n">
        <v>45</v>
      </c>
      <c r="B51" s="11" t="s">
        <v>100</v>
      </c>
      <c r="C51" s="12" t="s">
        <v>101</v>
      </c>
      <c r="D51" s="10" t="n">
        <v>1</v>
      </c>
      <c r="E51" s="10" t="s">
        <v>43</v>
      </c>
      <c r="F51" s="13" t="n">
        <v>0</v>
      </c>
      <c r="G51" s="13" t="n">
        <f aca="false">ROUND(D51*F51,2)</f>
        <v>0</v>
      </c>
      <c r="H51" s="14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customFormat="false" ht="22.7" hidden="false" customHeight="true" outlineLevel="0" collapsed="false">
      <c r="A52" s="9" t="n">
        <v>46</v>
      </c>
      <c r="B52" s="11" t="s">
        <v>102</v>
      </c>
      <c r="C52" s="12" t="s">
        <v>103</v>
      </c>
      <c r="D52" s="10" t="n">
        <v>3</v>
      </c>
      <c r="E52" s="10" t="s">
        <v>15</v>
      </c>
      <c r="F52" s="13" t="n">
        <v>0</v>
      </c>
      <c r="G52" s="13" t="n">
        <f aca="false">ROUND(D52*F52,2)</f>
        <v>0</v>
      </c>
      <c r="H52" s="14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</row>
    <row r="53" customFormat="false" ht="27.1" hidden="false" customHeight="true" outlineLevel="0" collapsed="false">
      <c r="A53" s="9" t="n">
        <v>47</v>
      </c>
      <c r="B53" s="11" t="s">
        <v>104</v>
      </c>
      <c r="C53" s="12" t="s">
        <v>105</v>
      </c>
      <c r="D53" s="10" t="n">
        <v>0.08</v>
      </c>
      <c r="E53" s="10" t="s">
        <v>106</v>
      </c>
      <c r="F53" s="13" t="n">
        <v>0</v>
      </c>
      <c r="G53" s="13" t="n">
        <f aca="false">ROUND(D53*F53,2)</f>
        <v>0</v>
      </c>
      <c r="H53" s="14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</row>
    <row r="54" customFormat="false" ht="29.15" hidden="false" customHeight="true" outlineLevel="0" collapsed="false">
      <c r="A54" s="9" t="n">
        <v>48</v>
      </c>
      <c r="B54" s="11" t="s">
        <v>107</v>
      </c>
      <c r="C54" s="12" t="s">
        <v>108</v>
      </c>
      <c r="D54" s="10" t="n">
        <v>5</v>
      </c>
      <c r="E54" s="10" t="s">
        <v>15</v>
      </c>
      <c r="F54" s="13" t="n">
        <v>0</v>
      </c>
      <c r="G54" s="13" t="n">
        <f aca="false">ROUND(D54*F54,2)</f>
        <v>0</v>
      </c>
      <c r="H54" s="14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</row>
    <row r="55" customFormat="false" ht="22.7" hidden="false" customHeight="true" outlineLevel="0" collapsed="false">
      <c r="A55" s="9" t="n">
        <v>49</v>
      </c>
      <c r="B55" s="11" t="s">
        <v>109</v>
      </c>
      <c r="C55" s="12" t="s">
        <v>110</v>
      </c>
      <c r="D55" s="10" t="n">
        <v>2.42</v>
      </c>
      <c r="E55" s="10" t="s">
        <v>21</v>
      </c>
      <c r="F55" s="13" t="n">
        <v>0</v>
      </c>
      <c r="G55" s="13" t="n">
        <f aca="false">ROUND(D55*F55,2)</f>
        <v>0</v>
      </c>
      <c r="H55" s="14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</row>
    <row r="56" customFormat="false" ht="22.7" hidden="false" customHeight="true" outlineLevel="0" collapsed="false">
      <c r="A56" s="9" t="n">
        <v>50</v>
      </c>
      <c r="B56" s="11" t="s">
        <v>111</v>
      </c>
      <c r="C56" s="12" t="s">
        <v>112</v>
      </c>
      <c r="D56" s="10" t="n">
        <v>4.83</v>
      </c>
      <c r="E56" s="10" t="s">
        <v>21</v>
      </c>
      <c r="F56" s="13" t="n">
        <v>0</v>
      </c>
      <c r="G56" s="13" t="n">
        <f aca="false">ROUND(D56*F56,2)</f>
        <v>0</v>
      </c>
      <c r="H56" s="14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</row>
    <row r="57" customFormat="false" ht="22.7" hidden="false" customHeight="true" outlineLevel="0" collapsed="false">
      <c r="A57" s="9" t="n">
        <v>51</v>
      </c>
      <c r="B57" s="11" t="s">
        <v>113</v>
      </c>
      <c r="C57" s="12" t="s">
        <v>114</v>
      </c>
      <c r="D57" s="10" t="n">
        <v>7.25</v>
      </c>
      <c r="E57" s="10" t="s">
        <v>21</v>
      </c>
      <c r="F57" s="13" t="n">
        <v>0</v>
      </c>
      <c r="G57" s="13" t="n">
        <f aca="false">ROUND(D57*F57,2)</f>
        <v>0</v>
      </c>
      <c r="H57" s="14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customFormat="false" ht="28.35" hidden="false" customHeight="true" outlineLevel="0" collapsed="false">
      <c r="A58" s="9" t="n">
        <v>52</v>
      </c>
      <c r="B58" s="11" t="s">
        <v>115</v>
      </c>
      <c r="C58" s="12" t="s">
        <v>116</v>
      </c>
      <c r="D58" s="10" t="n">
        <v>1.61</v>
      </c>
      <c r="E58" s="10" t="s">
        <v>21</v>
      </c>
      <c r="F58" s="13" t="n">
        <v>0</v>
      </c>
      <c r="G58" s="13" t="n">
        <f aca="false">ROUND(D58*F58,2)</f>
        <v>0</v>
      </c>
      <c r="H58" s="14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</row>
    <row r="59" customFormat="false" ht="28.35" hidden="false" customHeight="true" outlineLevel="0" collapsed="false">
      <c r="A59" s="9" t="n">
        <v>53</v>
      </c>
      <c r="B59" s="11" t="s">
        <v>117</v>
      </c>
      <c r="C59" s="12" t="s">
        <v>118</v>
      </c>
      <c r="D59" s="10" t="n">
        <v>16.1</v>
      </c>
      <c r="E59" s="10" t="s">
        <v>18</v>
      </c>
      <c r="F59" s="13" t="n">
        <v>0</v>
      </c>
      <c r="G59" s="13" t="n">
        <f aca="false">ROUND(D59*F59,2)</f>
        <v>0</v>
      </c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</row>
    <row r="60" customFormat="false" ht="28.35" hidden="false" customHeight="true" outlineLevel="0" collapsed="false">
      <c r="A60" s="9" t="n">
        <v>54</v>
      </c>
      <c r="B60" s="11" t="s">
        <v>119</v>
      </c>
      <c r="C60" s="12" t="s">
        <v>120</v>
      </c>
      <c r="D60" s="10" t="n">
        <v>16.1</v>
      </c>
      <c r="E60" s="10" t="s">
        <v>18</v>
      </c>
      <c r="F60" s="13" t="n">
        <v>0</v>
      </c>
      <c r="G60" s="13" t="n">
        <f aca="false">ROUND(D60*F60,2)</f>
        <v>0</v>
      </c>
      <c r="H60" s="14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</row>
    <row r="61" customFormat="false" ht="22.7" hidden="false" customHeight="true" outlineLevel="0" collapsed="false">
      <c r="A61" s="9" t="n">
        <v>55</v>
      </c>
      <c r="B61" s="11" t="s">
        <v>121</v>
      </c>
      <c r="C61" s="12" t="s">
        <v>122</v>
      </c>
      <c r="D61" s="10" t="n">
        <v>16.1</v>
      </c>
      <c r="E61" s="10" t="s">
        <v>18</v>
      </c>
      <c r="F61" s="13" t="n">
        <v>0</v>
      </c>
      <c r="G61" s="13" t="n">
        <f aca="false">ROUND(D61*F61,2)</f>
        <v>0</v>
      </c>
      <c r="H61" s="14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</row>
    <row r="62" customFormat="false" ht="22.7" hidden="false" customHeight="true" outlineLevel="0" collapsed="false">
      <c r="A62" s="9" t="n">
        <v>56</v>
      </c>
      <c r="B62" s="11" t="s">
        <v>123</v>
      </c>
      <c r="C62" s="12" t="s">
        <v>124</v>
      </c>
      <c r="D62" s="10" t="n">
        <v>16.1</v>
      </c>
      <c r="E62" s="10" t="s">
        <v>18</v>
      </c>
      <c r="F62" s="13" t="n">
        <v>0</v>
      </c>
      <c r="G62" s="13" t="n">
        <f aca="false">ROUND(D62*F62,2)</f>
        <v>0</v>
      </c>
      <c r="H62" s="14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</row>
    <row r="63" customFormat="false" ht="22.7" hidden="false" customHeight="true" outlineLevel="0" collapsed="false">
      <c r="A63" s="9" t="n">
        <v>57</v>
      </c>
      <c r="B63" s="11" t="s">
        <v>125</v>
      </c>
      <c r="C63" s="12" t="s">
        <v>126</v>
      </c>
      <c r="D63" s="10" t="n">
        <v>16.1</v>
      </c>
      <c r="E63" s="10" t="s">
        <v>18</v>
      </c>
      <c r="F63" s="13" t="n">
        <v>0</v>
      </c>
      <c r="G63" s="13" t="n">
        <f aca="false">ROUND(D63*F63,2)</f>
        <v>0</v>
      </c>
      <c r="H63" s="14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</row>
    <row r="64" customFormat="false" ht="22.7" hidden="false" customHeight="true" outlineLevel="0" collapsed="false">
      <c r="A64" s="9" t="n">
        <v>58</v>
      </c>
      <c r="B64" s="11" t="s">
        <v>127</v>
      </c>
      <c r="C64" s="12" t="s">
        <v>128</v>
      </c>
      <c r="D64" s="10" t="n">
        <v>16.1</v>
      </c>
      <c r="E64" s="10" t="s">
        <v>18</v>
      </c>
      <c r="F64" s="13" t="n">
        <v>0</v>
      </c>
      <c r="G64" s="13" t="n">
        <f aca="false">ROUND(D64*F64,2)</f>
        <v>0</v>
      </c>
      <c r="H64" s="14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</row>
    <row r="65" customFormat="false" ht="22.7" hidden="false" customHeight="true" outlineLevel="0" collapsed="false">
      <c r="A65" s="9" t="n">
        <v>59</v>
      </c>
      <c r="B65" s="11" t="s">
        <v>129</v>
      </c>
      <c r="C65" s="12" t="s">
        <v>130</v>
      </c>
      <c r="D65" s="10" t="n">
        <v>2</v>
      </c>
      <c r="E65" s="10" t="s">
        <v>43</v>
      </c>
      <c r="F65" s="13" t="n">
        <v>0</v>
      </c>
      <c r="G65" s="13" t="n">
        <f aca="false">ROUND(D65*F65,2)</f>
        <v>0</v>
      </c>
      <c r="H65" s="14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</row>
    <row r="66" customFormat="false" ht="22.7" hidden="false" customHeight="true" outlineLevel="0" collapsed="false">
      <c r="A66" s="9" t="n">
        <v>60</v>
      </c>
      <c r="B66" s="11" t="s">
        <v>131</v>
      </c>
      <c r="C66" s="12" t="s">
        <v>132</v>
      </c>
      <c r="D66" s="10" t="n">
        <v>9.46</v>
      </c>
      <c r="E66" s="10" t="s">
        <v>18</v>
      </c>
      <c r="F66" s="13" t="n">
        <v>0</v>
      </c>
      <c r="G66" s="13" t="n">
        <f aca="false">ROUND(D66*F66,2)</f>
        <v>0</v>
      </c>
      <c r="H66" s="14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</row>
    <row r="67" customFormat="false" ht="22.7" hidden="false" customHeight="true" outlineLevel="0" collapsed="false">
      <c r="A67" s="9" t="n">
        <v>61</v>
      </c>
      <c r="B67" s="11" t="s">
        <v>133</v>
      </c>
      <c r="C67" s="12" t="s">
        <v>134</v>
      </c>
      <c r="D67" s="10" t="n">
        <v>1.3</v>
      </c>
      <c r="E67" s="10" t="s">
        <v>15</v>
      </c>
      <c r="F67" s="13" t="n">
        <v>0</v>
      </c>
      <c r="G67" s="13" t="n">
        <f aca="false">ROUND(D67*F67,2)</f>
        <v>0</v>
      </c>
      <c r="H67" s="14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</row>
    <row r="68" customFormat="false" ht="22.7" hidden="false" customHeight="true" outlineLevel="0" collapsed="false">
      <c r="A68" s="9" t="n">
        <v>62</v>
      </c>
      <c r="B68" s="11" t="s">
        <v>135</v>
      </c>
      <c r="C68" s="12" t="s">
        <v>136</v>
      </c>
      <c r="D68" s="10" t="n">
        <v>1</v>
      </c>
      <c r="E68" s="10" t="s">
        <v>43</v>
      </c>
      <c r="F68" s="13" t="n">
        <v>0</v>
      </c>
      <c r="G68" s="13" t="n">
        <f aca="false">ROUND(D68*F68,2)</f>
        <v>0</v>
      </c>
      <c r="H68" s="14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</row>
    <row r="69" customFormat="false" ht="22.7" hidden="false" customHeight="true" outlineLevel="0" collapsed="false">
      <c r="A69" s="9" t="n">
        <v>63</v>
      </c>
      <c r="B69" s="11" t="s">
        <v>125</v>
      </c>
      <c r="C69" s="12" t="s">
        <v>137</v>
      </c>
      <c r="D69" s="10" t="n">
        <v>34</v>
      </c>
      <c r="E69" s="10" t="s">
        <v>18</v>
      </c>
      <c r="F69" s="13" t="n">
        <v>0</v>
      </c>
      <c r="G69" s="13" t="n">
        <f aca="false">ROUND(D69*F69,2)</f>
        <v>0</v>
      </c>
      <c r="H69" s="14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</row>
    <row r="70" customFormat="false" ht="22.7" hidden="false" customHeight="true" outlineLevel="0" collapsed="false">
      <c r="A70" s="9" t="n">
        <v>64</v>
      </c>
      <c r="B70" s="11" t="s">
        <v>138</v>
      </c>
      <c r="C70" s="12" t="s">
        <v>139</v>
      </c>
      <c r="D70" s="10" t="n">
        <v>34</v>
      </c>
      <c r="E70" s="10" t="s">
        <v>18</v>
      </c>
      <c r="F70" s="13" t="n">
        <v>0</v>
      </c>
      <c r="G70" s="13" t="n">
        <f aca="false">ROUND(D70*F70,2)</f>
        <v>0</v>
      </c>
      <c r="H70" s="14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</row>
    <row r="71" customFormat="false" ht="22.7" hidden="false" customHeight="true" outlineLevel="0" collapsed="false">
      <c r="A71" s="9" t="n">
        <v>65</v>
      </c>
      <c r="B71" s="11" t="s">
        <v>140</v>
      </c>
      <c r="C71" s="12" t="s">
        <v>141</v>
      </c>
      <c r="D71" s="10" t="n">
        <v>16.1</v>
      </c>
      <c r="E71" s="10" t="s">
        <v>18</v>
      </c>
      <c r="F71" s="13" t="n">
        <v>0</v>
      </c>
      <c r="G71" s="13" t="n">
        <f aca="false">ROUND(D71*F71,2)</f>
        <v>0</v>
      </c>
      <c r="H71" s="14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</row>
    <row r="72" customFormat="false" ht="22.7" hidden="false" customHeight="true" outlineLevel="0" collapsed="false">
      <c r="A72" s="9" t="n">
        <v>66</v>
      </c>
      <c r="B72" s="11" t="s">
        <v>125</v>
      </c>
      <c r="C72" s="12" t="s">
        <v>137</v>
      </c>
      <c r="D72" s="10" t="n">
        <v>16.1</v>
      </c>
      <c r="E72" s="10" t="s">
        <v>18</v>
      </c>
      <c r="F72" s="13" t="n">
        <v>0</v>
      </c>
      <c r="G72" s="13" t="n">
        <f aca="false">ROUND(D72*F72,2)</f>
        <v>0</v>
      </c>
      <c r="H72" s="14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</row>
    <row r="73" customFormat="false" ht="28.35" hidden="false" customHeight="true" outlineLevel="0" collapsed="false">
      <c r="A73" s="9" t="n">
        <v>67</v>
      </c>
      <c r="B73" s="11" t="s">
        <v>142</v>
      </c>
      <c r="C73" s="12" t="s">
        <v>143</v>
      </c>
      <c r="D73" s="10" t="n">
        <v>16.1</v>
      </c>
      <c r="E73" s="10" t="s">
        <v>18</v>
      </c>
      <c r="F73" s="13" t="n">
        <v>0</v>
      </c>
      <c r="G73" s="13" t="n">
        <f aca="false">ROUND(D73*F73,2)</f>
        <v>0</v>
      </c>
      <c r="H73" s="14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</row>
    <row r="74" customFormat="false" ht="22.7" hidden="false" customHeight="true" outlineLevel="0" collapsed="false">
      <c r="A74" s="9" t="n">
        <v>68</v>
      </c>
      <c r="B74" s="11" t="s">
        <v>144</v>
      </c>
      <c r="C74" s="12" t="s">
        <v>145</v>
      </c>
      <c r="D74" s="10" t="n">
        <v>1</v>
      </c>
      <c r="E74" s="10" t="s">
        <v>43</v>
      </c>
      <c r="F74" s="13" t="n">
        <v>0</v>
      </c>
      <c r="G74" s="13" t="n">
        <f aca="false">ROUND(D74*F74,2)</f>
        <v>0</v>
      </c>
      <c r="H74" s="14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</row>
    <row r="75" customFormat="false" ht="22.7" hidden="false" customHeight="true" outlineLevel="0" collapsed="false">
      <c r="D75" s="16" t="s">
        <v>146</v>
      </c>
      <c r="E75" s="16"/>
      <c r="F75" s="16"/>
      <c r="G75" s="17" t="n">
        <f aca="false">SUM(G8:G74)</f>
        <v>0</v>
      </c>
    </row>
    <row r="1048576" customFormat="false" ht="12.8" hidden="false" customHeight="true" outlineLevel="0" collapsed="false"/>
  </sheetData>
  <mergeCells count="4">
    <mergeCell ref="F1:G1"/>
    <mergeCell ref="A3:G3"/>
    <mergeCell ref="A5:G5"/>
    <mergeCell ref="D75:F75"/>
  </mergeCells>
  <printOptions headings="false" gridLines="false" gridLinesSet="true" horizontalCentered="false" verticalCentered="false"/>
  <pageMargins left="0.669444444444445" right="0.669444444444445" top="0.708333333333333" bottom="0.708333333333333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2025-05-20T08:56:03Z</dcterms:created>
  <dc:creator>Koralewski Tomasz</dc:creator>
  <dc:description/>
  <dc:language>pl-PL</dc:language>
  <cp:lastModifiedBy/>
  <dcterms:modified xsi:type="dcterms:W3CDTF">2025-05-20T11:45:52Z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