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ranża budowlana VAT23%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<sst xmlns="http://schemas.openxmlformats.org/spreadsheetml/2006/main" count="67" uniqueCount="52">
  <si>
    <t xml:space="preserve">Kosztorys ofertowy </t>
  </si>
  <si>
    <t xml:space="preserve">Prace konserwatorskie związane z odbudową Pomnika Wolności – część 2 – budowa historycznej bramy - branża budowlana</t>
  </si>
  <si>
    <t xml:space="preserve">L.p.</t>
  </si>
  <si>
    <t xml:space="preserve">Podstawa</t>
  </si>
  <si>
    <t xml:space="preserve">Opis</t>
  </si>
  <si>
    <t xml:space="preserve">j.m.</t>
  </si>
  <si>
    <t xml:space="preserve">Ilość</t>
  </si>
  <si>
    <t xml:space="preserve">Cena jedn.</t>
  </si>
  <si>
    <t xml:space="preserve">Wartość</t>
  </si>
  <si>
    <t xml:space="preserve">1 BRAMA – SŁUPY, KOLUMNY</t>
  </si>
  <si>
    <t xml:space="preserve">HARCERSKA</t>
  </si>
  <si>
    <t xml:space="preserve">1.1 Roboty ziemne</t>
  </si>
  <si>
    <t xml:space="preserve">KNR 2-01 0217-02</t>
  </si>
  <si>
    <t xml:space="preserve">Wykopy oraz przekopy wykonywane koparkami podsiębiernymi 0.15 m3 na odkład w gruncie kat. III</t>
  </si>
  <si>
    <t xml:space="preserve">m3</t>
  </si>
  <si>
    <t xml:space="preserve">KNR 2-01 0230-01</t>
  </si>
  <si>
    <t xml:space="preserve">Zasypywanie wykopów</t>
  </si>
  <si>
    <t xml:space="preserve">KNR 2-01 0236-01</t>
  </si>
  <si>
    <t xml:space="preserve">Zagęszczenie nasypów ubijakami mechanicznymi</t>
  </si>
  <si>
    <t xml:space="preserve">KNNR 1 0202-01</t>
  </si>
  <si>
    <t xml:space="preserve">Załadunek i wywóz nadmiaru gruntu samochodami samowyładowczymi na składowisko Wykonawcy, z kosztami składowania/utylizacji.</t>
  </si>
  <si>
    <t xml:space="preserve">1.2 Fundamenty</t>
  </si>
  <si>
    <t xml:space="preserve">1.2.1 Podłoża pod stopy fundamentowe</t>
  </si>
  <si>
    <t xml:space="preserve">KNR 2-02 1101-01</t>
  </si>
  <si>
    <t xml:space="preserve">Podkłady betonowe na podł.gruntowym, gr. 15cm</t>
  </si>
  <si>
    <t xml:space="preserve">1.2.2 Ławy, stopy i podwaliny fundamentowe</t>
  </si>
  <si>
    <t xml:space="preserve">KNR 2-02 0204-02</t>
  </si>
  <si>
    <t xml:space="preserve">Stopy fundamentowe prostokątne żelbetowe, o objętości do 1,5 m3 - z zastosowaniem pompy do betonu</t>
  </si>
  <si>
    <t xml:space="preserve">1.2.3 Zbrojenie stóp, ław i podwalin fundametowych</t>
  </si>
  <si>
    <t xml:space="preserve">KNR 2-02 0290-04</t>
  </si>
  <si>
    <t xml:space="preserve">Przygotowanie i montaż zbrojenia konstrukcji monolit.budowli - pręty żebrowane</t>
  </si>
  <si>
    <t xml:space="preserve">t</t>
  </si>
  <si>
    <t xml:space="preserve">KNR 2-02 0290-03</t>
  </si>
  <si>
    <t xml:space="preserve">Przygotowanie i montaż zbrojenia konstrukcji monolitycznych budowli - pręty gładkie o śr. do 7 mm</t>
  </si>
  <si>
    <t xml:space="preserve">1.3 Słupy wejściowe – roboty budowlane</t>
  </si>
  <si>
    <t xml:space="preserve">KNR 2-02 0101-01</t>
  </si>
  <si>
    <t xml:space="preserve">Słupy z cegieł, na zaprawie cementowo-wapiennej</t>
  </si>
  <si>
    <t xml:space="preserve">KNR-W 2-02 2120-01</t>
  </si>
  <si>
    <t xml:space="preserve">Gzymsy, cokoły - wg detali architektonicznych</t>
  </si>
  <si>
    <t xml:space="preserve">słup</t>
  </si>
  <si>
    <t xml:space="preserve">KNR-W 2-02 0907-05</t>
  </si>
  <si>
    <t xml:space="preserve">Tynki zewnętrzne mineralne - wysokojakościowe, z wykorzystaniem szpachlówek sztukatorskich do renowacji i odtwarzania elewacyjnych detali architektonicznych</t>
  </si>
  <si>
    <t xml:space="preserve">m2</t>
  </si>
  <si>
    <t xml:space="preserve">KNNR 2 1001-01</t>
  </si>
  <si>
    <t xml:space="preserve">Tynki wysokojakościowe wykonane na gzymsach, górnej części słupów, z wykorzystaniem szpachlówek sztukatorskich do renowacji i odtwarzania elewacyjnych detal</t>
  </si>
  <si>
    <t xml:space="preserve">Wycena indywidualna</t>
  </si>
  <si>
    <t xml:space="preserve">Montaż zawiasów bramy</t>
  </si>
  <si>
    <t xml:space="preserve">szt</t>
  </si>
  <si>
    <t xml:space="preserve">1.4 Kolumny – roboty budowlane</t>
  </si>
  <si>
    <t xml:space="preserve">Kolumny z cegieł, na zaprawie cementowo-wapiennej</t>
  </si>
  <si>
    <t xml:space="preserve">Tynki zewnętrzne mineralne z wykorzystaniem szpachlówek sztukatorskich do renowacji i odtwarzania elewacyjnych detali architektonicznych</t>
  </si>
  <si>
    <t xml:space="preserve">RAZEM NETTO: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</si>
</sst>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0"/>
  </numFmts>
  <fonts count="15">
    <font>
      <sz val="10"/>
      <color rgb="FF000000"/>
      <name val="Times New Roman"/>
      <family val="0"/>
      <charset val="204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Arial"/>
      <family val="2"/>
      <charset val="238"/>
    </font>
    <font>
      <b val="true"/>
      <sz val="9"/>
      <name val="Arial"/>
      <family val="2"/>
      <charset val="238"/>
    </font>
    <font>
      <b val="true"/>
      <sz val="12"/>
      <color rgb="FF000000"/>
      <name val="Arial"/>
      <family val="2"/>
      <charset val="238"/>
    </font>
    <font>
      <b val="true"/>
      <sz val="11"/>
      <name val="Arial"/>
      <family val="2"/>
      <charset val="238"/>
    </font>
    <font>
      <b val="true"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sz val="9"/>
      <name val="Arial"/>
      <family val="2"/>
      <charset val="1"/>
    </font>
    <font>
      <sz val="9"/>
      <color rgb="FF000000"/>
      <name val="Arial"/>
      <family val="2"/>
      <charset val="1"/>
    </font>
    <font>
      <b val="true"/>
      <sz val="9"/>
      <name val="Arial"/>
      <family val="2"/>
      <charset val="1"/>
    </font>
    <font>
      <b val="true"/>
      <sz val="9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8" fillId="0" borderId="1" xfId="0" applyFont="true" applyBorder="true" applyAlignment="true" applyProtection="true">
      <alignment horizontal="left" vertical="center" textRotation="0" wrapText="false" indent="0" shrinkToFit="tru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2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8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8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8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3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15" activeCellId="0" sqref="K15"/>
    </sheetView>
  </sheetViews>
  <sheetFormatPr defaultColWidth="8.50390625" defaultRowHeight="12.8" zeroHeight="false" outlineLevelRow="0" outlineLevelCol="0"/>
  <cols>
    <col collapsed="false" customWidth="true" hidden="false" outlineLevel="0" max="1" min="1" style="1" width="6.43"/>
    <col collapsed="false" customWidth="true" hidden="false" outlineLevel="0" max="2" min="2" style="1" width="20.1"/>
    <col collapsed="false" customWidth="true" hidden="false" outlineLevel="0" max="3" min="3" style="1" width="71.72"/>
    <col collapsed="false" customWidth="true" hidden="false" outlineLevel="0" max="4" min="4" style="2" width="9.99"/>
    <col collapsed="false" customWidth="true" hidden="false" outlineLevel="0" max="5" min="5" style="1" width="9.43"/>
    <col collapsed="false" customWidth="true" hidden="false" outlineLevel="0" max="6" min="6" style="1" width="14.85"/>
    <col collapsed="false" customWidth="true" hidden="false" outlineLevel="0" max="7" min="7" style="3" width="19.49"/>
    <col collapsed="false" customWidth="false" hidden="false" outlineLevel="0" max="16384" min="8" style="1" width="8.5"/>
  </cols>
  <sheetData>
    <row r="1" customFormat="false" ht="12.8" hidden="false" customHeight="true" outlineLevel="0" collapsed="false">
      <c r="A1" s="4"/>
      <c r="B1" s="4"/>
      <c r="C1" s="4"/>
      <c r="D1" s="4"/>
      <c r="E1" s="4"/>
      <c r="F1" s="4"/>
      <c r="G1" s="5"/>
    </row>
    <row r="2" customFormat="false" ht="12.8" hidden="false" customHeight="true" outlineLevel="0" collapsed="false">
      <c r="A2" s="4"/>
      <c r="B2" s="4"/>
      <c r="C2" s="4"/>
      <c r="D2" s="4"/>
      <c r="E2" s="4"/>
      <c r="F2" s="4"/>
      <c r="G2" s="6"/>
    </row>
    <row r="3" customFormat="false" ht="20.85" hidden="false" customHeight="true" outlineLevel="0" collapsed="false">
      <c r="A3" s="7" t="s">
        <v>0</v>
      </c>
      <c r="B3" s="7"/>
      <c r="C3" s="7"/>
      <c r="D3" s="7"/>
      <c r="E3" s="7"/>
      <c r="F3" s="7"/>
      <c r="G3" s="7"/>
    </row>
    <row r="4" customFormat="false" ht="12.8" hidden="false" customHeight="true" outlineLevel="0" collapsed="false">
      <c r="A4" s="4"/>
      <c r="B4" s="4"/>
      <c r="C4" s="4"/>
      <c r="D4" s="4"/>
      <c r="E4" s="4"/>
      <c r="F4" s="4"/>
      <c r="G4" s="5"/>
    </row>
    <row r="5" customFormat="false" ht="49.25" hidden="false" customHeight="true" outlineLevel="0" collapsed="false">
      <c r="A5" s="8" t="s">
        <v>1</v>
      </c>
      <c r="B5" s="8"/>
      <c r="C5" s="8"/>
      <c r="D5" s="8"/>
      <c r="E5" s="8"/>
      <c r="F5" s="8"/>
      <c r="G5" s="8"/>
    </row>
    <row r="6" customFormat="false" ht="14.25" hidden="false" customHeight="true" outlineLevel="0" collapsed="false">
      <c r="E6" s="9"/>
    </row>
    <row r="7" customFormat="false" ht="14.9" hidden="false" customHeight="true" outlineLevel="0" collapsed="false">
      <c r="A7" s="10" t="s">
        <v>2</v>
      </c>
      <c r="B7" s="10" t="s">
        <v>3</v>
      </c>
      <c r="C7" s="10" t="s">
        <v>4</v>
      </c>
      <c r="D7" s="11" t="s">
        <v>5</v>
      </c>
      <c r="E7" s="12" t="s">
        <v>6</v>
      </c>
      <c r="F7" s="10" t="s">
        <v>7</v>
      </c>
      <c r="G7" s="10" t="s">
        <v>8</v>
      </c>
    </row>
    <row r="8" s="14" customFormat="true" ht="24.6" hidden="false" customHeight="true" outlineLevel="0" collapsed="false">
      <c r="A8" s="13" t="s">
        <v>9</v>
      </c>
      <c r="B8" s="13"/>
      <c r="C8" s="13" t="s">
        <v>10</v>
      </c>
      <c r="D8" s="13"/>
      <c r="E8" s="13"/>
      <c r="F8" s="13"/>
      <c r="G8" s="13"/>
    </row>
    <row r="9" s="14" customFormat="true" ht="23.85" hidden="false" customHeight="true" outlineLevel="0" collapsed="false">
      <c r="A9" s="15" t="s">
        <v>11</v>
      </c>
      <c r="B9" s="15"/>
      <c r="C9" s="15"/>
      <c r="D9" s="15"/>
      <c r="E9" s="15"/>
      <c r="F9" s="15"/>
      <c r="G9" s="15"/>
    </row>
    <row r="10" s="14" customFormat="true" ht="27.6" hidden="false" customHeight="true" outlineLevel="0" collapsed="false">
      <c r="A10" s="16" t="n">
        <v>1</v>
      </c>
      <c r="B10" s="16" t="s">
        <v>12</v>
      </c>
      <c r="C10" s="17" t="s">
        <v>13</v>
      </c>
      <c r="D10" s="16" t="s">
        <v>14</v>
      </c>
      <c r="E10" s="18" t="n">
        <v>15.52</v>
      </c>
      <c r="F10" s="18"/>
      <c r="G10" s="19" t="n">
        <f aca="false">ROUND(E10*F10,2)</f>
        <v>0</v>
      </c>
    </row>
    <row r="11" s="14" customFormat="true" ht="26.85" hidden="false" customHeight="true" outlineLevel="0" collapsed="false">
      <c r="A11" s="16" t="n">
        <v>2</v>
      </c>
      <c r="B11" s="16" t="s">
        <v>15</v>
      </c>
      <c r="C11" s="17" t="s">
        <v>16</v>
      </c>
      <c r="D11" s="16" t="s">
        <v>14</v>
      </c>
      <c r="E11" s="18" t="n">
        <v>6.18</v>
      </c>
      <c r="F11" s="18"/>
      <c r="G11" s="19" t="n">
        <f aca="false">ROUND(E11*F11,2)</f>
        <v>0</v>
      </c>
    </row>
    <row r="12" s="14" customFormat="true" ht="28.35" hidden="false" customHeight="true" outlineLevel="0" collapsed="false">
      <c r="A12" s="16" t="n">
        <v>3</v>
      </c>
      <c r="B12" s="16" t="s">
        <v>17</v>
      </c>
      <c r="C12" s="17" t="s">
        <v>18</v>
      </c>
      <c r="D12" s="16" t="s">
        <v>14</v>
      </c>
      <c r="E12" s="18" t="n">
        <v>6.18</v>
      </c>
      <c r="F12" s="18"/>
      <c r="G12" s="19" t="n">
        <f aca="false">ROUND(E12*F12,2)</f>
        <v>0</v>
      </c>
    </row>
    <row r="13" s="14" customFormat="true" ht="32.8" hidden="false" customHeight="true" outlineLevel="0" collapsed="false">
      <c r="A13" s="16" t="n">
        <v>4</v>
      </c>
      <c r="B13" s="16" t="s">
        <v>19</v>
      </c>
      <c r="C13" s="17" t="s">
        <v>20</v>
      </c>
      <c r="D13" s="16" t="s">
        <v>14</v>
      </c>
      <c r="E13" s="18" t="n">
        <v>9.34</v>
      </c>
      <c r="F13" s="18"/>
      <c r="G13" s="19" t="n">
        <f aca="false">ROUND(E13*F13,2)</f>
        <v>0</v>
      </c>
    </row>
    <row r="14" s="14" customFormat="true" ht="18.45" hidden="false" customHeight="true" outlineLevel="0" collapsed="false">
      <c r="A14" s="20" t="s">
        <v>21</v>
      </c>
      <c r="B14" s="20"/>
      <c r="C14" s="20"/>
      <c r="D14" s="20"/>
      <c r="E14" s="20"/>
      <c r="F14" s="20"/>
      <c r="G14" s="20"/>
    </row>
    <row r="15" s="14" customFormat="true" ht="18.45" hidden="false" customHeight="true" outlineLevel="0" collapsed="false">
      <c r="A15" s="20" t="s">
        <v>22</v>
      </c>
      <c r="B15" s="20"/>
      <c r="C15" s="20"/>
      <c r="D15" s="20"/>
      <c r="E15" s="20"/>
      <c r="F15" s="20"/>
      <c r="G15" s="20"/>
    </row>
    <row r="16" s="14" customFormat="true" ht="29.1" hidden="false" customHeight="true" outlineLevel="0" collapsed="false">
      <c r="A16" s="16" t="n">
        <v>5</v>
      </c>
      <c r="B16" s="16" t="s">
        <v>23</v>
      </c>
      <c r="C16" s="17" t="s">
        <v>24</v>
      </c>
      <c r="D16" s="16" t="s">
        <v>14</v>
      </c>
      <c r="E16" s="18" t="n">
        <v>4.17</v>
      </c>
      <c r="F16" s="18"/>
      <c r="G16" s="19" t="n">
        <f aca="false">ROUND(E16*F16,2)</f>
        <v>0</v>
      </c>
    </row>
    <row r="17" s="14" customFormat="true" ht="18.45" hidden="false" customHeight="true" outlineLevel="0" collapsed="false">
      <c r="A17" s="20" t="s">
        <v>25</v>
      </c>
      <c r="B17" s="20"/>
      <c r="C17" s="20"/>
      <c r="D17" s="20"/>
      <c r="E17" s="20"/>
      <c r="F17" s="20"/>
      <c r="G17" s="20"/>
    </row>
    <row r="18" s="14" customFormat="true" ht="38.05" hidden="false" customHeight="true" outlineLevel="0" collapsed="false">
      <c r="A18" s="16" t="n">
        <v>6</v>
      </c>
      <c r="B18" s="16" t="s">
        <v>26</v>
      </c>
      <c r="C18" s="17" t="s">
        <v>27</v>
      </c>
      <c r="D18" s="16" t="s">
        <v>14</v>
      </c>
      <c r="E18" s="18" t="n">
        <v>5.17</v>
      </c>
      <c r="F18" s="18"/>
      <c r="G18" s="19" t="n">
        <f aca="false">ROUND(E18*F18,2)</f>
        <v>0</v>
      </c>
    </row>
    <row r="19" s="14" customFormat="true" ht="18.45" hidden="false" customHeight="true" outlineLevel="0" collapsed="false">
      <c r="A19" s="20" t="s">
        <v>28</v>
      </c>
      <c r="B19" s="20"/>
      <c r="C19" s="20"/>
      <c r="D19" s="20"/>
      <c r="E19" s="20"/>
      <c r="F19" s="20"/>
      <c r="G19" s="20"/>
    </row>
    <row r="20" s="14" customFormat="true" ht="26.85" hidden="false" customHeight="true" outlineLevel="0" collapsed="false">
      <c r="A20" s="16" t="n">
        <v>7</v>
      </c>
      <c r="B20" s="16" t="s">
        <v>29</v>
      </c>
      <c r="C20" s="17" t="s">
        <v>30</v>
      </c>
      <c r="D20" s="16" t="s">
        <v>31</v>
      </c>
      <c r="E20" s="18" t="n">
        <v>0.24</v>
      </c>
      <c r="F20" s="18"/>
      <c r="G20" s="19" t="n">
        <f aca="false">ROUND(E20*F20,2)</f>
        <v>0</v>
      </c>
    </row>
    <row r="21" s="14" customFormat="true" ht="33.55" hidden="false" customHeight="true" outlineLevel="0" collapsed="false">
      <c r="A21" s="16" t="n">
        <v>8</v>
      </c>
      <c r="B21" s="16" t="s">
        <v>32</v>
      </c>
      <c r="C21" s="17" t="s">
        <v>33</v>
      </c>
      <c r="D21" s="16" t="s">
        <v>31</v>
      </c>
      <c r="E21" s="18" t="n">
        <v>0.1</v>
      </c>
      <c r="F21" s="18"/>
      <c r="G21" s="19" t="n">
        <f aca="false">ROUND(E21*F21,2)</f>
        <v>0</v>
      </c>
    </row>
    <row r="22" s="14" customFormat="true" ht="18.45" hidden="false" customHeight="true" outlineLevel="0" collapsed="false">
      <c r="A22" s="20" t="s">
        <v>34</v>
      </c>
      <c r="B22" s="20"/>
      <c r="C22" s="20"/>
      <c r="D22" s="20"/>
      <c r="E22" s="20"/>
      <c r="F22" s="20"/>
      <c r="G22" s="20"/>
    </row>
    <row r="23" s="14" customFormat="true" ht="26.85" hidden="false" customHeight="true" outlineLevel="0" collapsed="false">
      <c r="A23" s="16" t="n">
        <v>9</v>
      </c>
      <c r="B23" s="16" t="s">
        <v>35</v>
      </c>
      <c r="C23" s="17" t="s">
        <v>36</v>
      </c>
      <c r="D23" s="16" t="s">
        <v>14</v>
      </c>
      <c r="E23" s="18" t="n">
        <v>10.32</v>
      </c>
      <c r="F23" s="18"/>
      <c r="G23" s="19" t="n">
        <f aca="false">ROUND(E23*F23,2)</f>
        <v>0</v>
      </c>
    </row>
    <row r="24" s="14" customFormat="true" ht="24.6" hidden="false" customHeight="true" outlineLevel="0" collapsed="false">
      <c r="A24" s="16" t="n">
        <v>10</v>
      </c>
      <c r="B24" s="16" t="s">
        <v>37</v>
      </c>
      <c r="C24" s="17" t="s">
        <v>38</v>
      </c>
      <c r="D24" s="16" t="s">
        <v>39</v>
      </c>
      <c r="E24" s="18" t="n">
        <v>2</v>
      </c>
      <c r="F24" s="18"/>
      <c r="G24" s="19" t="n">
        <f aca="false">ROUND(E24*F24,2)</f>
        <v>0</v>
      </c>
    </row>
    <row r="25" s="14" customFormat="true" ht="32.8" hidden="false" customHeight="true" outlineLevel="0" collapsed="false">
      <c r="A25" s="16" t="n">
        <v>11</v>
      </c>
      <c r="B25" s="16" t="s">
        <v>40</v>
      </c>
      <c r="C25" s="17" t="s">
        <v>41</v>
      </c>
      <c r="D25" s="16" t="s">
        <v>42</v>
      </c>
      <c r="E25" s="18" t="n">
        <v>40.94</v>
      </c>
      <c r="F25" s="18"/>
      <c r="G25" s="19" t="n">
        <f aca="false">ROUND(E25*F25,2)</f>
        <v>0</v>
      </c>
    </row>
    <row r="26" s="14" customFormat="true" ht="38.8" hidden="false" customHeight="true" outlineLevel="0" collapsed="false">
      <c r="A26" s="16" t="n">
        <v>12</v>
      </c>
      <c r="B26" s="16" t="s">
        <v>43</v>
      </c>
      <c r="C26" s="17" t="s">
        <v>44</v>
      </c>
      <c r="D26" s="16" t="s">
        <v>42</v>
      </c>
      <c r="E26" s="18" t="n">
        <v>2.45</v>
      </c>
      <c r="F26" s="18"/>
      <c r="G26" s="19" t="n">
        <f aca="false">ROUND(E26*F26,2)</f>
        <v>0</v>
      </c>
    </row>
    <row r="27" s="14" customFormat="true" ht="26.1" hidden="false" customHeight="true" outlineLevel="0" collapsed="false">
      <c r="A27" s="16" t="n">
        <v>13</v>
      </c>
      <c r="B27" s="16" t="s">
        <v>45</v>
      </c>
      <c r="C27" s="17" t="s">
        <v>46</v>
      </c>
      <c r="D27" s="16" t="s">
        <v>47</v>
      </c>
      <c r="E27" s="18" t="n">
        <v>4</v>
      </c>
      <c r="F27" s="18"/>
      <c r="G27" s="19" t="n">
        <f aca="false">ROUND(E27*F27,2)</f>
        <v>0</v>
      </c>
    </row>
    <row r="28" s="14" customFormat="true" ht="18.45" hidden="false" customHeight="true" outlineLevel="0" collapsed="false">
      <c r="A28" s="20" t="s">
        <v>48</v>
      </c>
      <c r="B28" s="20"/>
      <c r="C28" s="20"/>
      <c r="D28" s="20"/>
      <c r="E28" s="20"/>
      <c r="F28" s="20"/>
      <c r="G28" s="20"/>
    </row>
    <row r="29" s="14" customFormat="true" ht="27.6" hidden="false" customHeight="true" outlineLevel="0" collapsed="false">
      <c r="A29" s="16" t="n">
        <v>14</v>
      </c>
      <c r="B29" s="16" t="s">
        <v>35</v>
      </c>
      <c r="C29" s="17" t="s">
        <v>49</v>
      </c>
      <c r="D29" s="16" t="s">
        <v>14</v>
      </c>
      <c r="E29" s="18" t="n">
        <v>0.46</v>
      </c>
      <c r="F29" s="18"/>
      <c r="G29" s="19" t="n">
        <f aca="false">ROUND(E29*F29,2)</f>
        <v>0</v>
      </c>
    </row>
    <row r="30" s="14" customFormat="true" ht="31.3" hidden="false" customHeight="true" outlineLevel="0" collapsed="false">
      <c r="A30" s="16" t="n">
        <v>15</v>
      </c>
      <c r="B30" s="16" t="s">
        <v>37</v>
      </c>
      <c r="C30" s="17" t="s">
        <v>38</v>
      </c>
      <c r="D30" s="16" t="s">
        <v>39</v>
      </c>
      <c r="E30" s="18" t="n">
        <v>4</v>
      </c>
      <c r="F30" s="18"/>
      <c r="G30" s="19" t="n">
        <f aca="false">ROUND(E30*F30,2)</f>
        <v>0</v>
      </c>
    </row>
    <row r="31" s="14" customFormat="true" ht="36.55" hidden="false" customHeight="true" outlineLevel="0" collapsed="false">
      <c r="A31" s="16" t="n">
        <v>16</v>
      </c>
      <c r="B31" s="16" t="s">
        <v>40</v>
      </c>
      <c r="C31" s="17" t="s">
        <v>50</v>
      </c>
      <c r="D31" s="16" t="s">
        <v>42</v>
      </c>
      <c r="E31" s="18" t="n">
        <v>7.72</v>
      </c>
      <c r="F31" s="18"/>
      <c r="G31" s="19" t="n">
        <f aca="false">ROUND(E31*F31,2)</f>
        <v>0</v>
      </c>
    </row>
    <row r="32" customFormat="false" ht="27.6" hidden="false" customHeight="true" outlineLevel="0" collapsed="false">
      <c r="A32" s="21" t="s">
        <v>51</v>
      </c>
      <c r="B32" s="21"/>
      <c r="C32" s="21"/>
      <c r="D32" s="21"/>
      <c r="E32" s="21"/>
      <c r="F32" s="21"/>
      <c r="G32" s="22" t="n">
        <f aca="false">SUM(G10:G31)</f>
        <v>0</v>
      </c>
    </row>
    <row r="33" customFormat="false" ht="12.8" hidden="false" customHeight="false" outlineLevel="0" collapsed="false">
      <c r="F33" s="23"/>
      <c r="G33" s="24"/>
    </row>
    <row r="34" customFormat="false" ht="12.8" hidden="false" customHeight="false" outlineLevel="0" collapsed="false">
      <c r="F34" s="23"/>
      <c r="G34" s="25"/>
    </row>
  </sheetData>
  <mergeCells count="11">
    <mergeCell ref="A3:G3"/>
    <mergeCell ref="A5:G5"/>
    <mergeCell ref="A8:G8"/>
    <mergeCell ref="A9:G9"/>
    <mergeCell ref="A14:G14"/>
    <mergeCell ref="A15:G15"/>
    <mergeCell ref="A17:G17"/>
    <mergeCell ref="A19:G19"/>
    <mergeCell ref="A22:G22"/>
    <mergeCell ref="A28:G28"/>
    <mergeCell ref="A32:F32"/>
  </mergeCells>
  <printOptions headings="false" gridLines="false" gridLinesSet="true" horizontalCentered="false" verticalCentered="false"/>
  <pageMargins left="0.669444444444445" right="0.669444444444445" top="0.747916666666667" bottom="0.747916666666667" header="0.511811023622047" footer="0.511811023622047"/>
  <pageSetup paperSize="9" scale="6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503</TotalTime>
  <Application>LibreOffice/24.8.6.2$Windows_X86_64 LibreOffice_project/6d98ba145e9a8a39fc57bcc76981d1fb1316c60c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2024-11-29T06:19:54Z</dcterms:created>
  <dc:creator/>
  <dc:description/>
  <dc:language>pl-PL</dc:language>
  <cp:lastModifiedBy>Monika Musielak</cp:lastModifiedBy>
  <dcterms:modified xsi:type="dcterms:W3CDTF">2025-05-13T10:40:05Z</dcterms:modified>
  <cp:revision>90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2024-05-28T00:00:00Z</vt:filetime>
  </property>
  <property fmtid="{D5CDD505-2E9C-101B-9397-08002B2CF9AE}" pid="3" name="LastSaved">
    <vt:filetime>2024-11-29T00:00:00Z</vt:filetime>
  </property>
  <property fmtid="{D5CDD505-2E9C-101B-9397-08002B2CF9AE}" pid="4" name="Producer">
    <vt:lpwstr>Developer Express Inc. DXperience (tm) v19.1.6</vt:lpwstr>
  </property>
</Properties>
</file>