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Załącznik nr 2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<sst xmlns="http://schemas.openxmlformats.org/spreadsheetml/2006/main" count="104" uniqueCount="58">
  <si>
    <t xml:space="preserve">Załącznik nr 2</t>
  </si>
  <si>
    <t xml:space="preserve">FORMULARZ CENOWY – CZĘŚĆ I  KARMA PEŁNOPORCJOWA SUCHA DLA PSÓW I KOTÓW</t>
  </si>
  <si>
    <t xml:space="preserve">L.p.</t>
  </si>
  <si>
    <t xml:space="preserve">Przedmiot zamówienia - ZGODNIE ZE SZCZEGÓŁOWYM OPISEM PRZEDMIOTU ZAMÓWIENIA</t>
  </si>
  <si>
    <t xml:space="preserve">Jednostka miary</t>
  </si>
  <si>
    <t xml:space="preserve">Szacunkowa ilość zapotrzebowania w kg</t>
  </si>
  <si>
    <t xml:space="preserve">cena jednostkowa netto (za 1 kg)*</t>
  </si>
  <si>
    <t xml:space="preserve">Wartość bez podatku (zł)</t>
  </si>
  <si>
    <t xml:space="preserve">Podatek %</t>
  </si>
  <si>
    <t xml:space="preserve">Wartość z podatkiem (zł)</t>
  </si>
  <si>
    <t xml:space="preserve">Nazwa handlowa oferowanej karmy  (1 rodzaj oferowanej karmy)</t>
  </si>
  <si>
    <t xml:space="preserve">Nazwa producenta (dla 1 rodzaju oferowanej karmy)</t>
  </si>
  <si>
    <t xml:space="preserve">Wielkość opakowania oferowanej karmy  (1 rodzaj oferowanej karmy)</t>
  </si>
  <si>
    <t xml:space="preserve">Nazwa handlowa oferowanej karmy  (2 rodzaj oferowanej karmy)</t>
  </si>
  <si>
    <t xml:space="preserve">Nazwa producenta (dla 2 rodzaju oferowanej karmy)</t>
  </si>
  <si>
    <t xml:space="preserve">Wielkość opakowania oferowanej karmy  (2 rodzaj oferowanej karmy)</t>
  </si>
  <si>
    <t xml:space="preserve">%</t>
  </si>
  <si>
    <t xml:space="preserve">1</t>
  </si>
  <si>
    <t xml:space="preserve">Karma sucha dla psów dorosłych bytowa</t>
  </si>
  <si>
    <t xml:space="preserve">kg</t>
  </si>
  <si>
    <t xml:space="preserve">2</t>
  </si>
  <si>
    <t xml:space="preserve">Karma sucha dla psów dorosłych w kwarantannie i szpitalach</t>
  </si>
  <si>
    <t xml:space="preserve">3</t>
  </si>
  <si>
    <t xml:space="preserve">Karma sucha dla kotów dorosłych</t>
  </si>
  <si>
    <t xml:space="preserve">RAZEM:</t>
  </si>
  <si>
    <t xml:space="preserve">FORMULARZ CENOWY – CZĘŚĆ II KARMA PEŁNOPORCJOWA MOKRA DLA PSÓW I KOTÓW</t>
  </si>
  <si>
    <t xml:space="preserve">Nazwa handlowa oferowanej karmy </t>
  </si>
  <si>
    <t xml:space="preserve">Nazwa producenta </t>
  </si>
  <si>
    <t xml:space="preserve">Wielkość opakowania oferowanej karmy</t>
  </si>
  <si>
    <t xml:space="preserve">Karma mokra dla kociąt od 4 tyg. życia</t>
  </si>
  <si>
    <t xml:space="preserve">Karma mokra dla kotów pow. 3 m-ca i dorosłych</t>
  </si>
  <si>
    <t xml:space="preserve">Karma mokra dla szczeniaków-junior</t>
  </si>
  <si>
    <t xml:space="preserve">4</t>
  </si>
  <si>
    <t xml:space="preserve">Karma mokra dla psów dorosłych</t>
  </si>
  <si>
    <t xml:space="preserve">FORMULARZ CENOWY – CZĘŚĆ III KARMA WETERYNARYJNA DLA PSÓW I KOTÓW </t>
  </si>
  <si>
    <t xml:space="preserve">Nazwa handlowa oferowanej karmy</t>
  </si>
  <si>
    <t xml:space="preserve">Nazwa producenta</t>
  </si>
  <si>
    <t xml:space="preserve">Dieta dla  kotów mokra jelitowa</t>
  </si>
  <si>
    <t xml:space="preserve">Dieta  dla kotów sucha jelitowa</t>
  </si>
  <si>
    <t xml:space="preserve">Dieta dla kotów sucha hypoalergiczna</t>
  </si>
  <si>
    <t xml:space="preserve">Dieta dla kotów mokra wątrobowa</t>
  </si>
  <si>
    <t xml:space="preserve">5</t>
  </si>
  <si>
    <t xml:space="preserve">Dieta dla psów mokra hypoalergiczna </t>
  </si>
  <si>
    <t xml:space="preserve">6</t>
  </si>
  <si>
    <t xml:space="preserve">Dieta dla psów mokra jelitowa</t>
  </si>
  <si>
    <t xml:space="preserve">7</t>
  </si>
  <si>
    <t xml:space="preserve">Dieta dla psów mokra jelitowa nisko tłuszczowa</t>
  </si>
  <si>
    <t xml:space="preserve">8</t>
  </si>
  <si>
    <t xml:space="preserve">Dieta dla psów sucha hypoalergiczna</t>
  </si>
  <si>
    <t xml:space="preserve">9</t>
  </si>
  <si>
    <t xml:space="preserve">Dieta dla psów sucha jelitowa</t>
  </si>
  <si>
    <t xml:space="preserve">10</t>
  </si>
  <si>
    <t xml:space="preserve">Dieta dla psów sucha jelitowa nisko tłuszczowa</t>
  </si>
  <si>
    <t xml:space="preserve">11</t>
  </si>
  <si>
    <t xml:space="preserve">Dieta dla psów mokra wątrobowa </t>
  </si>
  <si>
    <t xml:space="preserve">12</t>
  </si>
  <si>
    <t xml:space="preserve">Dieta dla psów/kotów mokra rekonwalescentów </t>
  </si>
  <si>
    <t xml:space="preserve">* Oferent zobowiązany jest podać cenę za 1 kg. karmy (niezależnie od oferowanego opakowania jednostkowego).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</si>
</sst>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"/>
    <numFmt numFmtId="166" formatCode="#,##0.00&quot; zł&quot;"/>
    <numFmt numFmtId="167" formatCode="0.00%"/>
    <numFmt numFmtId="168" formatCode="@"/>
    <numFmt numFmtId="169" formatCode="0"/>
    <numFmt numFmtId="170" formatCode="_-* #,##0.00&quot; zł&quot;_-;\-* #,##0.00&quot; zł&quot;_-;_-* \-??&quot; zł&quot;_-;_-@_-"/>
    <numFmt numFmtId="171" formatCode="0%"/>
  </numFmts>
  <fonts count="22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Czcionka tekstu podstawowego"/>
      <family val="0"/>
      <charset val="238"/>
    </font>
    <font>
      <sz val="11"/>
      <color rgb="FF000000"/>
      <name val="Calibri"/>
      <family val="2"/>
      <charset val="1"/>
    </font>
    <font>
      <b val="true"/>
      <sz val="11"/>
      <color rgb="FF000000"/>
      <name val="Calibri"/>
      <family val="2"/>
      <charset val="238"/>
    </font>
    <font>
      <b val="true"/>
      <sz val="16"/>
      <color rgb="FF00000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Calibri"/>
      <family val="2"/>
      <charset val="238"/>
    </font>
    <font>
      <sz val="10"/>
      <color rgb="FF111111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2"/>
      <name val="Calibri"/>
      <family val="2"/>
      <charset val="1"/>
    </font>
    <font>
      <sz val="10"/>
      <color rgb="FF000000"/>
      <name val="Calibri"/>
      <family val="2"/>
      <charset val="128"/>
    </font>
    <font>
      <sz val="10"/>
      <name val="Calibri"/>
      <family val="2"/>
      <charset val="128"/>
    </font>
    <font>
      <sz val="11"/>
      <color rgb="FF1111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000000"/>
        <bgColor rgb="FF111111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/>
      <top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2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5" fontId="10" fillId="0" borderId="2" xfId="2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6" fontId="10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2" xfId="2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2" fillId="0" borderId="2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5" fillId="2" borderId="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5" fillId="2" borderId="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7" fillId="3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5" fillId="3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3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8" fontId="1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9" fillId="0" borderId="2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4" fillId="0" borderId="2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20" fillId="0" borderId="2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5" fillId="3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5" fontId="9" fillId="0" borderId="2" xfId="20" applyFont="true" applyBorder="true" applyAlignment="true" applyProtection="true">
      <alignment horizontal="center" vertical="center" textRotation="90" wrapText="true" indent="0" shrinkToFit="false"/>
      <protection locked="true" hidden="false"/>
    </xf>
    <xf numFmtId="164" fontId="14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1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1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N38"/>
  <sheetViews>
    <sheetView showFormulas="false" showGridLines="true" showRowColHeaders="true" showZeros="true" rightToLeft="false" tabSelected="true" showOutlineSymbols="true" defaultGridColor="true" view="normal" topLeftCell="A22" colorId="64" zoomScale="100" zoomScaleNormal="100" zoomScalePageLayoutView="100" workbookViewId="0">
      <selection pane="topLeft" activeCell="F43" activeCellId="0" sqref="F43"/>
    </sheetView>
  </sheetViews>
  <sheetFormatPr defaultColWidth="26.5703125" defaultRowHeight="13.8" zeroHeight="false" outlineLevelRow="0" outlineLevelCol="0"/>
  <cols>
    <col collapsed="false" customWidth="true" hidden="false" outlineLevel="0" max="1" min="1" style="1" width="5.42"/>
    <col collapsed="false" customWidth="true" hidden="false" outlineLevel="0" max="2" min="2" style="1" width="28.71"/>
    <col collapsed="false" customWidth="true" hidden="false" outlineLevel="0" max="3" min="3" style="1" width="4.45"/>
    <col collapsed="false" customWidth="true" hidden="false" outlineLevel="0" max="4" min="4" style="2" width="8.9"/>
    <col collapsed="false" customWidth="true" hidden="false" outlineLevel="0" max="5" min="5" style="3" width="11.12"/>
    <col collapsed="false" customWidth="true" hidden="false" outlineLevel="0" max="6" min="6" style="3" width="12.65"/>
    <col collapsed="false" customWidth="true" hidden="false" outlineLevel="0" max="7" min="7" style="4" width="5.71"/>
    <col collapsed="false" customWidth="true" hidden="false" outlineLevel="0" max="8" min="8" style="3" width="12.79"/>
    <col collapsed="false" customWidth="true" hidden="false" outlineLevel="0" max="9" min="9" style="5" width="17.11"/>
    <col collapsed="false" customWidth="true" hidden="false" outlineLevel="0" max="10" min="10" style="1" width="12.79"/>
    <col collapsed="false" customWidth="true" hidden="false" outlineLevel="0" max="11" min="11" style="1" width="11.39"/>
    <col collapsed="false" customWidth="true" hidden="false" outlineLevel="0" max="12" min="12" style="6" width="18.22"/>
    <col collapsed="false" customWidth="true" hidden="false" outlineLevel="0" max="13" min="13" style="6" width="14.06"/>
    <col collapsed="false" customWidth="true" hidden="false" outlineLevel="0" max="14" min="14" style="6" width="12.93"/>
  </cols>
  <sheetData>
    <row r="1" customFormat="false" ht="13.8" hidden="false" customHeight="false" outlineLevel="0" collapsed="false">
      <c r="M1" s="7" t="s">
        <v>0</v>
      </c>
    </row>
    <row r="2" customFormat="false" ht="19.7" hidden="false" customHeight="true" outlineLevel="0" collapsed="false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customFormat="false" ht="15.75" hidden="false" customHeight="true" outlineLevel="0" collapsed="false">
      <c r="A3" s="9" t="s">
        <v>2</v>
      </c>
      <c r="B3" s="10" t="s">
        <v>3</v>
      </c>
      <c r="C3" s="11" t="s">
        <v>4</v>
      </c>
      <c r="D3" s="12" t="s">
        <v>5</v>
      </c>
      <c r="E3" s="13" t="s">
        <v>6</v>
      </c>
      <c r="F3" s="14" t="s">
        <v>7</v>
      </c>
      <c r="G3" s="15" t="s">
        <v>8</v>
      </c>
      <c r="H3" s="14" t="s">
        <v>9</v>
      </c>
      <c r="I3" s="16" t="s">
        <v>10</v>
      </c>
      <c r="J3" s="16" t="s">
        <v>11</v>
      </c>
      <c r="K3" s="17" t="s">
        <v>12</v>
      </c>
      <c r="L3" s="16" t="s">
        <v>13</v>
      </c>
      <c r="M3" s="16" t="s">
        <v>14</v>
      </c>
      <c r="N3" s="17" t="s">
        <v>15</v>
      </c>
    </row>
    <row r="4" customFormat="false" ht="62.65" hidden="false" customHeight="true" outlineLevel="0" collapsed="false">
      <c r="A4" s="9"/>
      <c r="B4" s="9"/>
      <c r="C4" s="11"/>
      <c r="D4" s="12"/>
      <c r="E4" s="13"/>
      <c r="F4" s="14"/>
      <c r="G4" s="15" t="s">
        <v>16</v>
      </c>
      <c r="H4" s="14"/>
      <c r="I4" s="16"/>
      <c r="J4" s="16"/>
      <c r="K4" s="17"/>
      <c r="L4" s="16"/>
      <c r="M4" s="16"/>
      <c r="N4" s="17"/>
    </row>
    <row r="5" customFormat="false" ht="20.85" hidden="false" customHeight="false" outlineLevel="0" collapsed="false">
      <c r="A5" s="18" t="s">
        <v>17</v>
      </c>
      <c r="B5" s="19" t="s">
        <v>18</v>
      </c>
      <c r="C5" s="20" t="s">
        <v>19</v>
      </c>
      <c r="D5" s="21" t="n">
        <v>15000</v>
      </c>
      <c r="E5" s="22"/>
      <c r="F5" s="23" t="n">
        <f aca="false">D5*E5</f>
        <v>0</v>
      </c>
      <c r="G5" s="24" t="n">
        <v>0.08</v>
      </c>
      <c r="H5" s="23" t="n">
        <f aca="false">F5+(F5*G5)</f>
        <v>0</v>
      </c>
      <c r="I5" s="25"/>
      <c r="J5" s="26"/>
      <c r="K5" s="26"/>
      <c r="L5" s="25"/>
      <c r="M5" s="26"/>
      <c r="N5" s="26"/>
    </row>
    <row r="6" customFormat="false" ht="20.85" hidden="false" customHeight="false" outlineLevel="0" collapsed="false">
      <c r="A6" s="18" t="s">
        <v>20</v>
      </c>
      <c r="B6" s="19" t="s">
        <v>21</v>
      </c>
      <c r="C6" s="20" t="s">
        <v>19</v>
      </c>
      <c r="D6" s="21" t="n">
        <v>10540</v>
      </c>
      <c r="E6" s="22"/>
      <c r="F6" s="23" t="n">
        <f aca="false">D6*E6</f>
        <v>0</v>
      </c>
      <c r="G6" s="24" t="n">
        <v>0.08</v>
      </c>
      <c r="H6" s="23" t="n">
        <f aca="false">F6+(F6*G6)</f>
        <v>0</v>
      </c>
      <c r="I6" s="25"/>
      <c r="J6" s="26"/>
      <c r="K6" s="26"/>
      <c r="L6" s="25"/>
      <c r="M6" s="26"/>
      <c r="N6" s="26"/>
    </row>
    <row r="7" customFormat="false" ht="18.65" hidden="false" customHeight="true" outlineLevel="0" collapsed="false">
      <c r="A7" s="18" t="s">
        <v>22</v>
      </c>
      <c r="B7" s="19" t="s">
        <v>23</v>
      </c>
      <c r="C7" s="20" t="s">
        <v>19</v>
      </c>
      <c r="D7" s="21" t="n">
        <v>2000</v>
      </c>
      <c r="E7" s="22"/>
      <c r="F7" s="23" t="n">
        <f aca="false">D7*E7</f>
        <v>0</v>
      </c>
      <c r="G7" s="24" t="n">
        <v>0.08</v>
      </c>
      <c r="H7" s="23" t="n">
        <f aca="false">F7+(F7*G7)</f>
        <v>0</v>
      </c>
      <c r="I7" s="25"/>
      <c r="J7" s="26"/>
      <c r="K7" s="26"/>
      <c r="L7" s="25"/>
      <c r="M7" s="26"/>
      <c r="N7" s="26"/>
    </row>
    <row r="8" customFormat="false" ht="13.8" hidden="false" customHeight="false" outlineLevel="0" collapsed="false">
      <c r="A8" s="27" t="s">
        <v>24</v>
      </c>
      <c r="B8" s="27"/>
      <c r="C8" s="27"/>
      <c r="D8" s="27"/>
      <c r="E8" s="28"/>
      <c r="F8" s="29" t="n">
        <f aca="false">SUM(F5:F7)</f>
        <v>0</v>
      </c>
      <c r="G8" s="30"/>
      <c r="H8" s="29" t="n">
        <f aca="false">SUM(H5:H7)</f>
        <v>0</v>
      </c>
      <c r="I8" s="31"/>
      <c r="J8" s="32"/>
      <c r="K8" s="32"/>
      <c r="L8" s="31"/>
      <c r="M8" s="32"/>
      <c r="N8" s="32"/>
    </row>
    <row r="11" customFormat="false" ht="19.7" hidden="false" customHeight="false" outlineLevel="0" collapsed="false">
      <c r="A11" s="33" t="s">
        <v>25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</row>
    <row r="12" customFormat="false" ht="17.9" hidden="false" customHeight="true" outlineLevel="0" collapsed="false">
      <c r="A12" s="9" t="s">
        <v>2</v>
      </c>
      <c r="B12" s="10" t="s">
        <v>3</v>
      </c>
      <c r="C12" s="11" t="s">
        <v>4</v>
      </c>
      <c r="D12" s="12" t="s">
        <v>5</v>
      </c>
      <c r="E12" s="13" t="s">
        <v>6</v>
      </c>
      <c r="F12" s="14" t="s">
        <v>7</v>
      </c>
      <c r="G12" s="15" t="s">
        <v>8</v>
      </c>
      <c r="H12" s="14" t="s">
        <v>9</v>
      </c>
      <c r="I12" s="16" t="s">
        <v>26</v>
      </c>
      <c r="J12" s="16" t="s">
        <v>27</v>
      </c>
      <c r="K12" s="17" t="s">
        <v>28</v>
      </c>
    </row>
    <row r="13" customFormat="false" ht="67.15" hidden="false" customHeight="true" outlineLevel="0" collapsed="false">
      <c r="A13" s="9"/>
      <c r="B13" s="9"/>
      <c r="C13" s="11"/>
      <c r="D13" s="12"/>
      <c r="E13" s="13"/>
      <c r="F13" s="14"/>
      <c r="G13" s="15" t="s">
        <v>16</v>
      </c>
      <c r="H13" s="14"/>
      <c r="I13" s="16"/>
      <c r="J13" s="16"/>
      <c r="K13" s="17"/>
    </row>
    <row r="14" customFormat="false" ht="15" hidden="false" customHeight="false" outlineLevel="0" collapsed="false">
      <c r="A14" s="34" t="s">
        <v>17</v>
      </c>
      <c r="B14" s="35" t="s">
        <v>29</v>
      </c>
      <c r="C14" s="36" t="s">
        <v>19</v>
      </c>
      <c r="D14" s="21" t="n">
        <v>200</v>
      </c>
      <c r="E14" s="22"/>
      <c r="F14" s="23" t="n">
        <f aca="false">D14*E14</f>
        <v>0</v>
      </c>
      <c r="G14" s="24" t="n">
        <v>0.08</v>
      </c>
      <c r="H14" s="23" t="n">
        <f aca="false">F14+(F14*G14)</f>
        <v>0</v>
      </c>
      <c r="I14" s="25"/>
      <c r="J14" s="26"/>
      <c r="K14" s="26"/>
    </row>
    <row r="15" customFormat="false" ht="20.85" hidden="false" customHeight="false" outlineLevel="0" collapsed="false">
      <c r="A15" s="34" t="s">
        <v>20</v>
      </c>
      <c r="B15" s="37" t="s">
        <v>30</v>
      </c>
      <c r="C15" s="36" t="s">
        <v>19</v>
      </c>
      <c r="D15" s="21" t="n">
        <v>1140</v>
      </c>
      <c r="E15" s="22"/>
      <c r="F15" s="23" t="n">
        <f aca="false">D15*E15</f>
        <v>0</v>
      </c>
      <c r="G15" s="24" t="n">
        <v>0.08</v>
      </c>
      <c r="H15" s="23" t="n">
        <f aca="false">F15+(F15*G15)</f>
        <v>0</v>
      </c>
      <c r="I15" s="25"/>
      <c r="J15" s="26"/>
      <c r="K15" s="26"/>
    </row>
    <row r="16" customFormat="false" ht="15" hidden="false" customHeight="false" outlineLevel="0" collapsed="false">
      <c r="A16" s="34" t="s">
        <v>22</v>
      </c>
      <c r="B16" s="38" t="s">
        <v>31</v>
      </c>
      <c r="C16" s="36" t="s">
        <v>19</v>
      </c>
      <c r="D16" s="21" t="n">
        <v>1600</v>
      </c>
      <c r="E16" s="22"/>
      <c r="F16" s="23" t="n">
        <f aca="false">D16*E16</f>
        <v>0</v>
      </c>
      <c r="G16" s="24" t="n">
        <v>0.08</v>
      </c>
      <c r="H16" s="23" t="n">
        <f aca="false">F16+(F16*G16)</f>
        <v>0</v>
      </c>
      <c r="I16" s="25"/>
      <c r="J16" s="26"/>
      <c r="K16" s="26"/>
    </row>
    <row r="17" customFormat="false" ht="15" hidden="false" customHeight="false" outlineLevel="0" collapsed="false">
      <c r="A17" s="34" t="s">
        <v>32</v>
      </c>
      <c r="B17" s="39" t="s">
        <v>33</v>
      </c>
      <c r="C17" s="36" t="s">
        <v>19</v>
      </c>
      <c r="D17" s="21" t="n">
        <v>800</v>
      </c>
      <c r="E17" s="22"/>
      <c r="F17" s="23" t="n">
        <f aca="false">D17*E17</f>
        <v>0</v>
      </c>
      <c r="G17" s="24" t="n">
        <v>0.08</v>
      </c>
      <c r="H17" s="23" t="n">
        <f aca="false">F17+(F17*G17)</f>
        <v>0</v>
      </c>
      <c r="I17" s="25"/>
      <c r="J17" s="26"/>
      <c r="K17" s="26"/>
    </row>
    <row r="18" customFormat="false" ht="13.8" hidden="false" customHeight="false" outlineLevel="0" collapsed="false">
      <c r="A18" s="27" t="s">
        <v>24</v>
      </c>
      <c r="B18" s="27"/>
      <c r="C18" s="27"/>
      <c r="D18" s="27"/>
      <c r="E18" s="40"/>
      <c r="F18" s="29" t="n">
        <f aca="false">SUM(F14:F17)</f>
        <v>0</v>
      </c>
      <c r="G18" s="30"/>
      <c r="H18" s="29" t="n">
        <f aca="false">SUM(H14:H17)</f>
        <v>0</v>
      </c>
      <c r="I18" s="31"/>
      <c r="J18" s="32"/>
      <c r="K18" s="32"/>
    </row>
    <row r="21" customFormat="false" ht="19.7" hidden="false" customHeight="false" outlineLevel="0" collapsed="false">
      <c r="A21" s="33" t="s">
        <v>34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</row>
    <row r="22" customFormat="false" ht="20.85" hidden="false" customHeight="true" outlineLevel="0" collapsed="false">
      <c r="A22" s="10" t="s">
        <v>2</v>
      </c>
      <c r="B22" s="10" t="s">
        <v>3</v>
      </c>
      <c r="C22" s="41" t="s">
        <v>4</v>
      </c>
      <c r="D22" s="42" t="s">
        <v>5</v>
      </c>
      <c r="E22" s="13" t="s">
        <v>6</v>
      </c>
      <c r="F22" s="14" t="s">
        <v>7</v>
      </c>
      <c r="G22" s="15" t="s">
        <v>8</v>
      </c>
      <c r="H22" s="14" t="s">
        <v>9</v>
      </c>
      <c r="I22" s="16" t="s">
        <v>35</v>
      </c>
      <c r="J22" s="16" t="s">
        <v>36</v>
      </c>
      <c r="K22" s="17" t="s">
        <v>28</v>
      </c>
    </row>
    <row r="23" customFormat="false" ht="59.7" hidden="false" customHeight="true" outlineLevel="0" collapsed="false">
      <c r="A23" s="10"/>
      <c r="B23" s="10"/>
      <c r="C23" s="41"/>
      <c r="D23" s="42"/>
      <c r="E23" s="13"/>
      <c r="F23" s="13"/>
      <c r="G23" s="15" t="s">
        <v>16</v>
      </c>
      <c r="H23" s="14"/>
      <c r="I23" s="16"/>
      <c r="J23" s="16"/>
      <c r="K23" s="17"/>
    </row>
    <row r="24" customFormat="false" ht="15" hidden="false" customHeight="false" outlineLevel="0" collapsed="false">
      <c r="A24" s="18" t="s">
        <v>17</v>
      </c>
      <c r="B24" s="43" t="s">
        <v>37</v>
      </c>
      <c r="C24" s="20" t="s">
        <v>19</v>
      </c>
      <c r="D24" s="44" t="n">
        <v>100</v>
      </c>
      <c r="E24" s="45"/>
      <c r="F24" s="23" t="n">
        <f aca="false">D24*E24</f>
        <v>0</v>
      </c>
      <c r="G24" s="24" t="n">
        <v>0.08</v>
      </c>
      <c r="H24" s="23" t="n">
        <f aca="false">F24+(F24*G24)</f>
        <v>0</v>
      </c>
      <c r="I24" s="25"/>
      <c r="J24" s="26"/>
      <c r="K24" s="26"/>
    </row>
    <row r="25" customFormat="false" ht="15" hidden="false" customHeight="false" outlineLevel="0" collapsed="false">
      <c r="A25" s="18" t="s">
        <v>20</v>
      </c>
      <c r="B25" s="46" t="s">
        <v>38</v>
      </c>
      <c r="C25" s="20" t="s">
        <v>19</v>
      </c>
      <c r="D25" s="47" t="n">
        <v>60</v>
      </c>
      <c r="E25" s="45"/>
      <c r="F25" s="23" t="n">
        <f aca="false">D25*E25</f>
        <v>0</v>
      </c>
      <c r="G25" s="24" t="n">
        <v>0.08</v>
      </c>
      <c r="H25" s="23" t="n">
        <f aca="false">F25+(F25*G25)</f>
        <v>0</v>
      </c>
      <c r="I25" s="25"/>
      <c r="J25" s="26"/>
      <c r="K25" s="26"/>
    </row>
    <row r="26" customFormat="false" ht="15" hidden="false" customHeight="false" outlineLevel="0" collapsed="false">
      <c r="A26" s="18" t="s">
        <v>22</v>
      </c>
      <c r="B26" s="46" t="s">
        <v>39</v>
      </c>
      <c r="C26" s="20" t="s">
        <v>19</v>
      </c>
      <c r="D26" s="47" t="n">
        <v>40</v>
      </c>
      <c r="E26" s="45"/>
      <c r="F26" s="23" t="n">
        <f aca="false">D26*E26</f>
        <v>0</v>
      </c>
      <c r="G26" s="24" t="n">
        <v>0.08</v>
      </c>
      <c r="H26" s="23" t="n">
        <f aca="false">F26+(F26*G26)</f>
        <v>0</v>
      </c>
      <c r="I26" s="25"/>
      <c r="J26" s="26"/>
      <c r="K26" s="26"/>
    </row>
    <row r="27" customFormat="false" ht="15" hidden="false" customHeight="false" outlineLevel="0" collapsed="false">
      <c r="A27" s="18" t="s">
        <v>32</v>
      </c>
      <c r="B27" s="46" t="s">
        <v>40</v>
      </c>
      <c r="C27" s="20" t="s">
        <v>19</v>
      </c>
      <c r="D27" s="47" t="n">
        <v>10</v>
      </c>
      <c r="E27" s="45"/>
      <c r="F27" s="23" t="n">
        <f aca="false">D27*E27</f>
        <v>0</v>
      </c>
      <c r="G27" s="24" t="n">
        <v>0.08</v>
      </c>
      <c r="H27" s="23" t="n">
        <f aca="false">F27+(F27*G27)</f>
        <v>0</v>
      </c>
      <c r="I27" s="25"/>
      <c r="J27" s="26"/>
      <c r="K27" s="26"/>
    </row>
    <row r="28" customFormat="false" ht="15" hidden="false" customHeight="false" outlineLevel="0" collapsed="false">
      <c r="A28" s="18" t="s">
        <v>41</v>
      </c>
      <c r="B28" s="46" t="s">
        <v>42</v>
      </c>
      <c r="C28" s="20" t="s">
        <v>19</v>
      </c>
      <c r="D28" s="47" t="n">
        <v>20</v>
      </c>
      <c r="E28" s="45"/>
      <c r="F28" s="23" t="n">
        <f aca="false">D28*E28</f>
        <v>0</v>
      </c>
      <c r="G28" s="24" t="n">
        <v>0.08</v>
      </c>
      <c r="H28" s="23" t="n">
        <f aca="false">F28+(F28*G28)</f>
        <v>0</v>
      </c>
      <c r="I28" s="25"/>
      <c r="J28" s="26"/>
      <c r="K28" s="26"/>
    </row>
    <row r="29" customFormat="false" ht="15" hidden="false" customHeight="false" outlineLevel="0" collapsed="false">
      <c r="A29" s="18" t="s">
        <v>43</v>
      </c>
      <c r="B29" s="46" t="s">
        <v>44</v>
      </c>
      <c r="C29" s="20" t="s">
        <v>19</v>
      </c>
      <c r="D29" s="47" t="n">
        <v>100</v>
      </c>
      <c r="E29" s="45"/>
      <c r="F29" s="23" t="n">
        <f aca="false">D29*E29</f>
        <v>0</v>
      </c>
      <c r="G29" s="24" t="n">
        <v>0.08</v>
      </c>
      <c r="H29" s="23" t="n">
        <f aca="false">F29+(F29*G29)</f>
        <v>0</v>
      </c>
      <c r="I29" s="25"/>
      <c r="J29" s="26"/>
      <c r="K29" s="26"/>
    </row>
    <row r="30" customFormat="false" ht="20.85" hidden="false" customHeight="false" outlineLevel="0" collapsed="false">
      <c r="A30" s="18" t="s">
        <v>45</v>
      </c>
      <c r="B30" s="46" t="s">
        <v>46</v>
      </c>
      <c r="C30" s="20" t="s">
        <v>19</v>
      </c>
      <c r="D30" s="47" t="n">
        <v>100</v>
      </c>
      <c r="E30" s="45"/>
      <c r="F30" s="23" t="n">
        <f aca="false">D30*E30</f>
        <v>0</v>
      </c>
      <c r="G30" s="24" t="n">
        <v>0.08</v>
      </c>
      <c r="H30" s="23" t="n">
        <f aca="false">F30+(F30*G30)</f>
        <v>0</v>
      </c>
      <c r="I30" s="25"/>
      <c r="J30" s="26"/>
      <c r="K30" s="26"/>
    </row>
    <row r="31" customFormat="false" ht="15" hidden="false" customHeight="false" outlineLevel="0" collapsed="false">
      <c r="A31" s="18" t="s">
        <v>47</v>
      </c>
      <c r="B31" s="46" t="s">
        <v>48</v>
      </c>
      <c r="C31" s="20" t="s">
        <v>19</v>
      </c>
      <c r="D31" s="47" t="n">
        <v>72</v>
      </c>
      <c r="E31" s="45"/>
      <c r="F31" s="23" t="n">
        <f aca="false">D31*E31</f>
        <v>0</v>
      </c>
      <c r="G31" s="24" t="n">
        <v>0.08</v>
      </c>
      <c r="H31" s="23" t="n">
        <f aca="false">F31+(F31*G31)</f>
        <v>0</v>
      </c>
      <c r="I31" s="25"/>
      <c r="J31" s="26"/>
      <c r="K31" s="26"/>
    </row>
    <row r="32" customFormat="false" ht="15" hidden="false" customHeight="false" outlineLevel="0" collapsed="false">
      <c r="A32" s="18" t="s">
        <v>49</v>
      </c>
      <c r="B32" s="46" t="s">
        <v>50</v>
      </c>
      <c r="C32" s="20" t="s">
        <v>19</v>
      </c>
      <c r="D32" s="47" t="n">
        <v>240</v>
      </c>
      <c r="E32" s="45"/>
      <c r="F32" s="23" t="n">
        <f aca="false">D32*E32</f>
        <v>0</v>
      </c>
      <c r="G32" s="24" t="n">
        <v>0.08</v>
      </c>
      <c r="H32" s="23" t="n">
        <f aca="false">F32+(F32*G32)</f>
        <v>0</v>
      </c>
      <c r="I32" s="25"/>
      <c r="J32" s="26"/>
      <c r="K32" s="26"/>
    </row>
    <row r="33" customFormat="false" ht="20.85" hidden="false" customHeight="false" outlineLevel="0" collapsed="false">
      <c r="A33" s="18" t="s">
        <v>51</v>
      </c>
      <c r="B33" s="46" t="s">
        <v>52</v>
      </c>
      <c r="C33" s="20" t="s">
        <v>19</v>
      </c>
      <c r="D33" s="47" t="n">
        <v>180</v>
      </c>
      <c r="E33" s="45"/>
      <c r="F33" s="23" t="n">
        <f aca="false">D33*E33</f>
        <v>0</v>
      </c>
      <c r="G33" s="24" t="n">
        <v>0.08</v>
      </c>
      <c r="H33" s="23" t="n">
        <f aca="false">F33+(F33*G33)</f>
        <v>0</v>
      </c>
      <c r="I33" s="25"/>
      <c r="J33" s="26"/>
      <c r="K33" s="26"/>
    </row>
    <row r="34" customFormat="false" ht="15" hidden="false" customHeight="false" outlineLevel="0" collapsed="false">
      <c r="A34" s="18" t="s">
        <v>53</v>
      </c>
      <c r="B34" s="46" t="s">
        <v>54</v>
      </c>
      <c r="C34" s="20" t="s">
        <v>19</v>
      </c>
      <c r="D34" s="47" t="n">
        <v>48</v>
      </c>
      <c r="E34" s="45"/>
      <c r="F34" s="23" t="n">
        <f aca="false">D34*E34</f>
        <v>0</v>
      </c>
      <c r="G34" s="24" t="n">
        <v>0.08</v>
      </c>
      <c r="H34" s="23" t="n">
        <f aca="false">F34+(F34*G34)</f>
        <v>0</v>
      </c>
      <c r="I34" s="25"/>
      <c r="J34" s="26"/>
      <c r="K34" s="26"/>
    </row>
    <row r="35" customFormat="false" ht="20.85" hidden="false" customHeight="false" outlineLevel="0" collapsed="false">
      <c r="A35" s="18" t="s">
        <v>55</v>
      </c>
      <c r="B35" s="46" t="s">
        <v>56</v>
      </c>
      <c r="C35" s="20" t="s">
        <v>19</v>
      </c>
      <c r="D35" s="47" t="n">
        <v>25</v>
      </c>
      <c r="E35" s="45"/>
      <c r="F35" s="23" t="n">
        <f aca="false">D35*E35</f>
        <v>0</v>
      </c>
      <c r="G35" s="24" t="n">
        <v>0.08</v>
      </c>
      <c r="H35" s="23" t="n">
        <f aca="false">F35+(F35*G35)</f>
        <v>0</v>
      </c>
      <c r="I35" s="25"/>
      <c r="J35" s="26"/>
      <c r="K35" s="26"/>
    </row>
    <row r="36" customFormat="false" ht="13.8" hidden="false" customHeight="false" outlineLevel="0" collapsed="false">
      <c r="A36" s="27" t="s">
        <v>24</v>
      </c>
      <c r="B36" s="27"/>
      <c r="C36" s="27"/>
      <c r="D36" s="27"/>
      <c r="E36" s="40"/>
      <c r="F36" s="29" t="n">
        <f aca="false">SUM(F24:F35)</f>
        <v>0</v>
      </c>
      <c r="G36" s="30"/>
      <c r="H36" s="29" t="n">
        <f aca="false">SUM(H24:H35)</f>
        <v>0</v>
      </c>
      <c r="I36" s="31"/>
      <c r="J36" s="32"/>
      <c r="K36" s="32"/>
    </row>
    <row r="38" customFormat="false" ht="13.8" hidden="false" customHeight="false" outlineLevel="0" collapsed="false">
      <c r="A38" s="48" t="s">
        <v>57</v>
      </c>
      <c r="B38" s="48"/>
      <c r="C38" s="48"/>
      <c r="D38" s="48"/>
      <c r="E38" s="48"/>
      <c r="F38" s="48"/>
      <c r="G38" s="48"/>
      <c r="H38" s="48"/>
      <c r="I38" s="48"/>
    </row>
  </sheetData>
  <mergeCells count="43">
    <mergeCell ref="A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A8:D8"/>
    <mergeCell ref="A11:J11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A18:D18"/>
    <mergeCell ref="A21:J21"/>
    <mergeCell ref="A22:A23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A36:D36"/>
    <mergeCell ref="A38:I38"/>
  </mergeCells>
  <printOptions headings="false" gridLines="false" gridLinesSet="true" horizontalCentered="false" verticalCentered="false"/>
  <pageMargins left="0.747916666666667" right="0.511805555555556" top="0.708333333333333" bottom="0.590277777777778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88</TotalTime>
  <Application>LibreOffice/7.5.5.2$Windows_X86_64 LibreOffice_project/ca8fe7424262805f223b9a2334bc7181abbcbf5e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2024-01-26T11:27:06Z</dcterms:created>
  <dc:creator>Tomasz Śpica</dc:creator>
  <dc:description/>
  <dc:language>pl-PL</dc:language>
  <cp:lastModifiedBy/>
  <cp:lastPrinted>2025-04-01T08:07:51Z</cp:lastPrinted>
  <dcterms:modified xsi:type="dcterms:W3CDTF">2025-05-06T11:52:14Z</dcterms:modified>
  <cp:revision>36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