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2.3.250\3232\+AGNIESZKA\2025\WYŁĄCZENIE DO 130 TYS. art. 2 ust. 1 pkt. 1\Kz-II.2380.199.2025 - dostawa znaków identyfikacji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F8" i="1"/>
  <c r="G8" i="1" s="1"/>
  <c r="H9" i="1" l="1"/>
  <c r="H8" i="1"/>
  <c r="F10" i="1"/>
  <c r="G10" i="1" l="1"/>
  <c r="F12" i="1"/>
  <c r="G12" i="1" s="1"/>
  <c r="H12" i="1" s="1"/>
  <c r="F11" i="1"/>
  <c r="H10" i="1" l="1"/>
  <c r="G11" i="1"/>
  <c r="H11" i="1" s="1"/>
  <c r="F13" i="1"/>
  <c r="G13" i="1" l="1"/>
  <c r="C16" i="1"/>
  <c r="H13" i="1" l="1"/>
  <c r="C17" i="1"/>
  <c r="C18" i="1" l="1"/>
</calcChain>
</file>

<file path=xl/sharedStrings.xml><?xml version="1.0" encoding="utf-8"?>
<sst xmlns="http://schemas.openxmlformats.org/spreadsheetml/2006/main" count="31" uniqueCount="25">
  <si>
    <t>L.p.</t>
  </si>
  <si>
    <t>Nazwa asortymentu</t>
  </si>
  <si>
    <t>J.m.</t>
  </si>
  <si>
    <t>Ilość</t>
  </si>
  <si>
    <t>Cena jednostkowa netto</t>
  </si>
  <si>
    <t>Wartość netto (zł)</t>
  </si>
  <si>
    <t>Wartość podatku VAT</t>
  </si>
  <si>
    <t>Wartość brutto (zł)</t>
  </si>
  <si>
    <t xml:space="preserve">szt. </t>
  </si>
  <si>
    <t>Razem</t>
  </si>
  <si>
    <t xml:space="preserve">Wartość  netto:                          </t>
  </si>
  <si>
    <t xml:space="preserve">Stawka  podatku   VAT                        </t>
  </si>
  <si>
    <t xml:space="preserve">Wartość  brutto:                       </t>
  </si>
  <si>
    <t xml:space="preserve">Znaki wykonane zgodnie z Rozporządzeniem Ministra Spraw Wewnętrznych i Administracji z dnia 20 maja 2009 r. w sprawie umundurowania policjantów  ze zm. </t>
  </si>
  <si>
    <t>/słownie:</t>
  </si>
  <si>
    <t>.....................................................................
   (pieczęć i podpis/y osób/osoby uprawnionej/ych
do reprezentowania Wykonawcy)</t>
  </si>
  <si>
    <t>Załącznik nr 1 do umowy</t>
  </si>
  <si>
    <t>Kz-II.2380.199.2025</t>
  </si>
  <si>
    <t>FORMULARZ ASORTYMENTOWO - CENOWY</t>
  </si>
  <si>
    <t xml:space="preserve">Znak identyfikacji  indywidualnej - taśma przyczepna . Opis:  kształt prostokąt szerokość 25 mm ; długość 130mm w kolorze granatowym, na którym umieszczony jest numer identyfikacyjny policjanta wyrażony cyframi arabskimi o wysokości 8,5mm i grubości  1 mm w kolorze srebrnym haftowany mechanicznie.  </t>
  </si>
  <si>
    <t xml:space="preserve">Znak identyfikacji  indywidualnej - taśma przyczepna . Opis:  kształt prostokąt szerokość 50 mm ; długość 200 mm w kolorze  czarnym , na którym umieszczony jest numer identyfikacyjny policjanta wyrażony cyframi arabskimi o wysokości 40 mm i grubości  5 mm w kolorze srebrnym wykonany metodą wgrzewania w materiał .  </t>
  </si>
  <si>
    <t>Znak identyfikacji indywidualnej -  metalowej tabliczki w kształcie prostokąta o szerokości 13 mm i długości 80 mm, w kolorze granatowym z obramowaniem w kolorze starego srebra, na której jest umieszczony numer identyfikacyjny policjanta wyrażony cyframi arabskimi o wysokości 5 mm i grubości 1 mm, z zapięciem umożliwiającym przyleganie do tkaniny wierzchniej.</t>
  </si>
  <si>
    <t xml:space="preserve">Znak identyfikacji imiennej - metalowa tabliczka w kształcie prostokąta o szerokości 13 mm i długości 80 mm -100 mm w kolorze granatowym z obramowaniem w kolorze starego srebra , na której jest umieszczony napis o wysokości 5 mm i grubości 1 mm w kolorze starego  srebra zawierający pierwszą literę imienia oraz nazwisko policjanta rozdzielone kropką , z zapięciem umożliwiającym przyleganie do tkaniny. </t>
  </si>
  <si>
    <t xml:space="preserve">Znak identyfikacji  imiennej  - taśma przyczepna . Opis:  kształt prostokąt szerokość 25 mm ; długość 130 mm w kolorze  granatowym  , na którym umieszczony jest napis o wysokości 8,5 mm i grubości  1 mm w kolorze srebrnym, zawierający pierwszą literę imienia oraz nazwisko policjanta rozdzielone kropką, haftowany mechanicznie.   </t>
  </si>
  <si>
    <t xml:space="preserve">Dostawa znaków identyfikacji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</si>
</sst>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0" xfId="0" applyFont="1" applyFill="1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0" fontId="12" fillId="2" borderId="0" xfId="0" applyFont="1" applyFill="1"/>
    <xf numFmtId="0" fontId="5" fillId="0" borderId="0" xfId="0" applyFont="1" applyAlignment="1">
      <alignment horizontal="center" vertical="center"/>
    </xf>
    <xf numFmtId="0" fontId="14" fillId="0" borderId="0" xfId="0" applyFont="1" applyAlignment="1"/>
    <xf numFmtId="0" fontId="11" fillId="0" borderId="0" xfId="0" applyFont="1"/>
    <xf numFmtId="8" fontId="11" fillId="0" borderId="0" xfId="0" applyNumberFormat="1" applyFont="1"/>
    <xf numFmtId="164" fontId="8" fillId="0" borderId="4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1" fillId="0" borderId="0" xfId="0" applyFont="1" applyBorder="1"/>
    <xf numFmtId="0" fontId="7" fillId="0" borderId="0" xfId="0" applyFont="1" applyBorder="1"/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" fillId="0" borderId="0" xfId="0" applyFont="1" applyBorder="1" applyAlignment="1"/>
    <xf numFmtId="164" fontId="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4" fontId="8" fillId="0" borderId="3" xfId="0" applyNumberFormat="1" applyFont="1" applyBorder="1" applyAlignment="1">
      <alignment horizontal="right" vertical="center" wrapText="1"/>
    </xf>
    <xf numFmtId="44" fontId="8" fillId="0" borderId="6" xfId="0" applyNumberFormat="1" applyFont="1" applyBorder="1" applyAlignment="1">
      <alignment horizontal="right" vertical="center" wrapText="1"/>
    </xf>
    <xf numFmtId="44" fontId="8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164" fontId="6" fillId="0" borderId="5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1" workbookViewId="0">
      <selection activeCell="J9" sqref="J9"/>
    </sheetView>
  </sheetViews>
  <sheetFormatPr defaultRowHeight="12.75" x14ac:dyDescent="0.2"/>
  <cols>
    <col min="1" max="1" width="4.7109375" style="10" customWidth="1"/>
    <col min="2" max="2" width="69.85546875" style="17" customWidth="1"/>
    <col min="3" max="3" width="12.85546875" style="3" customWidth="1"/>
    <col min="4" max="4" width="11.85546875" style="3" customWidth="1"/>
    <col min="5" max="5" width="13.5703125" style="3" customWidth="1"/>
    <col min="6" max="6" width="14.140625" style="3" customWidth="1"/>
    <col min="7" max="7" width="13.5703125" style="3" customWidth="1"/>
    <col min="8" max="8" width="14.85546875" style="3" customWidth="1"/>
    <col min="9" max="16384" width="9.140625" style="16"/>
  </cols>
  <sheetData>
    <row r="1" spans="1:10" s="3" customFormat="1" ht="18" hidden="1" x14ac:dyDescent="0.25">
      <c r="A1" s="1"/>
      <c r="B1" s="2"/>
      <c r="E1" s="41"/>
      <c r="F1" s="41"/>
      <c r="G1" s="41"/>
      <c r="H1" s="41"/>
      <c r="I1" s="41"/>
    </row>
    <row r="2" spans="1:10" s="3" customFormat="1" ht="18" hidden="1" x14ac:dyDescent="0.25">
      <c r="A2" s="1"/>
      <c r="B2" s="2"/>
      <c r="F2" s="4"/>
      <c r="G2" s="4"/>
      <c r="H2" s="4"/>
      <c r="I2" s="5"/>
    </row>
    <row r="3" spans="1:10" s="3" customFormat="1" ht="18" x14ac:dyDescent="0.25">
      <c r="A3" s="1"/>
      <c r="B3" s="40" t="s">
        <v>17</v>
      </c>
      <c r="F3" s="4"/>
      <c r="G3" s="49" t="s">
        <v>16</v>
      </c>
      <c r="H3" s="49"/>
      <c r="I3" s="5"/>
    </row>
    <row r="4" spans="1:10" s="3" customFormat="1" ht="18" x14ac:dyDescent="0.25">
      <c r="A4" s="1"/>
      <c r="B4" s="48" t="s">
        <v>18</v>
      </c>
      <c r="C4" s="48"/>
      <c r="D4" s="48"/>
      <c r="E4" s="48"/>
      <c r="F4" s="48"/>
      <c r="G4" s="48"/>
      <c r="H4" s="48"/>
      <c r="I4" s="5"/>
    </row>
    <row r="5" spans="1:10" s="7" customFormat="1" ht="18" customHeight="1" x14ac:dyDescent="0.25">
      <c r="A5" s="6"/>
      <c r="B5" s="48" t="s">
        <v>24</v>
      </c>
      <c r="C5" s="48"/>
      <c r="D5" s="48"/>
      <c r="E5" s="48"/>
      <c r="F5" s="48"/>
      <c r="G5" s="48"/>
      <c r="H5" s="48"/>
      <c r="I5" s="6"/>
      <c r="J5" s="6"/>
    </row>
    <row r="7" spans="1:10" s="10" customFormat="1" ht="45" x14ac:dyDescent="0.25">
      <c r="A7" s="8" t="s">
        <v>0</v>
      </c>
      <c r="B7" s="9" t="s">
        <v>1</v>
      </c>
      <c r="C7" s="9" t="s">
        <v>2</v>
      </c>
      <c r="D7" s="9" t="s">
        <v>3</v>
      </c>
      <c r="E7" s="8" t="s">
        <v>4</v>
      </c>
      <c r="F7" s="8" t="s">
        <v>5</v>
      </c>
      <c r="G7" s="8" t="s">
        <v>6</v>
      </c>
      <c r="H7" s="8" t="s">
        <v>7</v>
      </c>
    </row>
    <row r="8" spans="1:10" s="10" customFormat="1" ht="102.75" customHeight="1" x14ac:dyDescent="0.25">
      <c r="A8" s="11">
        <v>1</v>
      </c>
      <c r="B8" s="12" t="s">
        <v>19</v>
      </c>
      <c r="C8" s="13" t="s">
        <v>8</v>
      </c>
      <c r="D8" s="13">
        <v>4000</v>
      </c>
      <c r="E8" s="26">
        <v>0</v>
      </c>
      <c r="F8" s="27">
        <f>E8*D8</f>
        <v>0</v>
      </c>
      <c r="G8" s="27">
        <f>F8*23%</f>
        <v>0</v>
      </c>
      <c r="H8" s="27">
        <f>F8+G8</f>
        <v>0</v>
      </c>
    </row>
    <row r="9" spans="1:10" s="10" customFormat="1" ht="84.75" customHeight="1" x14ac:dyDescent="0.25">
      <c r="A9" s="14">
        <v>2</v>
      </c>
      <c r="B9" s="12" t="s">
        <v>20</v>
      </c>
      <c r="C9" s="15" t="s">
        <v>8</v>
      </c>
      <c r="D9" s="15">
        <v>2000</v>
      </c>
      <c r="E9" s="26">
        <v>0</v>
      </c>
      <c r="F9" s="27">
        <f>E9*D9</f>
        <v>0</v>
      </c>
      <c r="G9" s="27">
        <f>F9*23%</f>
        <v>0</v>
      </c>
      <c r="H9" s="27">
        <f>F9+G9</f>
        <v>0</v>
      </c>
    </row>
    <row r="10" spans="1:10" s="10" customFormat="1" ht="96" customHeight="1" x14ac:dyDescent="0.25">
      <c r="A10" s="14">
        <v>3</v>
      </c>
      <c r="B10" s="12" t="s">
        <v>21</v>
      </c>
      <c r="C10" s="15" t="s">
        <v>8</v>
      </c>
      <c r="D10" s="15">
        <v>200</v>
      </c>
      <c r="E10" s="26">
        <v>0</v>
      </c>
      <c r="F10" s="27">
        <f>E10*D10</f>
        <v>0</v>
      </c>
      <c r="G10" s="27">
        <f>F10*23%</f>
        <v>0</v>
      </c>
      <c r="H10" s="27">
        <f>F10+G10</f>
        <v>0</v>
      </c>
    </row>
    <row r="11" spans="1:10" s="10" customFormat="1" ht="103.5" customHeight="1" x14ac:dyDescent="0.25">
      <c r="A11" s="14">
        <v>4</v>
      </c>
      <c r="B11" s="12" t="s">
        <v>22</v>
      </c>
      <c r="C11" s="15" t="s">
        <v>8</v>
      </c>
      <c r="D11" s="15">
        <v>200</v>
      </c>
      <c r="E11" s="26">
        <v>0</v>
      </c>
      <c r="F11" s="27">
        <f>D11*E11</f>
        <v>0</v>
      </c>
      <c r="G11" s="27">
        <f>F11*23%</f>
        <v>0</v>
      </c>
      <c r="H11" s="27">
        <f>F11+G11</f>
        <v>0</v>
      </c>
    </row>
    <row r="12" spans="1:10" s="10" customFormat="1" ht="90.75" customHeight="1" x14ac:dyDescent="0.25">
      <c r="A12" s="14">
        <v>5</v>
      </c>
      <c r="B12" s="12" t="s">
        <v>23</v>
      </c>
      <c r="C12" s="15" t="s">
        <v>8</v>
      </c>
      <c r="D12" s="15">
        <v>400</v>
      </c>
      <c r="E12" s="26">
        <v>0</v>
      </c>
      <c r="F12" s="27">
        <f>E12*D12</f>
        <v>0</v>
      </c>
      <c r="G12" s="27">
        <f>F12*23%</f>
        <v>0</v>
      </c>
      <c r="H12" s="27">
        <f>G12+F12</f>
        <v>0</v>
      </c>
    </row>
    <row r="13" spans="1:10" ht="15" customHeight="1" x14ac:dyDescent="0.2">
      <c r="A13" s="42" t="s">
        <v>9</v>
      </c>
      <c r="B13" s="43"/>
      <c r="C13" s="43"/>
      <c r="D13" s="43"/>
      <c r="E13" s="44"/>
      <c r="F13" s="50">
        <f>F8+F9+F11+F12+F10</f>
        <v>0</v>
      </c>
      <c r="G13" s="50">
        <f>G8+G9+G11+G12+G10</f>
        <v>0</v>
      </c>
      <c r="H13" s="50">
        <f>H8+H9+H11+H12+H10</f>
        <v>0</v>
      </c>
    </row>
    <row r="14" spans="1:10" s="7" customFormat="1" ht="37.5" customHeight="1" x14ac:dyDescent="0.25">
      <c r="A14" s="22"/>
      <c r="B14" s="23" t="s">
        <v>13</v>
      </c>
      <c r="C14" s="24"/>
      <c r="D14" s="24"/>
      <c r="E14" s="24"/>
      <c r="F14" s="24"/>
      <c r="G14" s="25"/>
      <c r="H14" s="24"/>
    </row>
    <row r="15" spans="1:10" s="7" customFormat="1" ht="15.75" x14ac:dyDescent="0.25">
      <c r="A15" s="22"/>
      <c r="B15" s="23"/>
      <c r="C15" s="24"/>
      <c r="D15" s="24"/>
      <c r="E15" s="24"/>
      <c r="F15" s="24"/>
      <c r="G15" s="25"/>
      <c r="H15" s="24"/>
    </row>
    <row r="16" spans="1:10" s="19" customFormat="1" x14ac:dyDescent="0.25">
      <c r="A16" s="1"/>
      <c r="B16" s="18" t="s">
        <v>10</v>
      </c>
      <c r="C16" s="39">
        <f>F13</f>
        <v>0</v>
      </c>
      <c r="D16" s="1" t="s">
        <v>14</v>
      </c>
      <c r="E16" s="45"/>
      <c r="F16" s="45"/>
      <c r="G16" s="45"/>
      <c r="H16" s="45"/>
    </row>
    <row r="17" spans="1:11" s="19" customFormat="1" x14ac:dyDescent="0.25">
      <c r="A17" s="1"/>
      <c r="B17" s="18" t="s">
        <v>11</v>
      </c>
      <c r="C17" s="20">
        <f>G13</f>
        <v>0</v>
      </c>
      <c r="D17" s="1" t="s">
        <v>14</v>
      </c>
      <c r="E17" s="45"/>
      <c r="F17" s="45"/>
      <c r="G17" s="45"/>
      <c r="H17" s="45"/>
    </row>
    <row r="18" spans="1:11" s="19" customFormat="1" x14ac:dyDescent="0.25">
      <c r="A18" s="1"/>
      <c r="B18" s="18" t="s">
        <v>12</v>
      </c>
      <c r="C18" s="20">
        <f>H13</f>
        <v>0</v>
      </c>
      <c r="D18" s="1" t="s">
        <v>14</v>
      </c>
      <c r="E18" s="45"/>
      <c r="F18" s="45"/>
      <c r="G18" s="45"/>
      <c r="H18" s="45"/>
    </row>
    <row r="19" spans="1:11" x14ac:dyDescent="0.2">
      <c r="A19" s="28"/>
      <c r="B19" s="29"/>
      <c r="C19" s="38"/>
      <c r="D19" s="38"/>
      <c r="E19" s="38"/>
      <c r="F19" s="46" t="s">
        <v>15</v>
      </c>
      <c r="G19" s="47"/>
      <c r="H19" s="47"/>
      <c r="I19" s="31"/>
      <c r="J19" s="31"/>
      <c r="K19" s="31"/>
    </row>
    <row r="20" spans="1:11" s="21" customFormat="1" x14ac:dyDescent="0.2">
      <c r="A20" s="32"/>
      <c r="B20" s="29"/>
      <c r="C20" s="38"/>
      <c r="D20" s="38"/>
      <c r="E20" s="38"/>
      <c r="F20" s="47"/>
      <c r="G20" s="47"/>
      <c r="H20" s="47"/>
      <c r="I20" s="33"/>
      <c r="J20" s="33"/>
      <c r="K20" s="33"/>
    </row>
    <row r="21" spans="1:11" s="21" customFormat="1" x14ac:dyDescent="0.2">
      <c r="A21" s="32"/>
      <c r="B21" s="29"/>
      <c r="C21" s="38"/>
      <c r="D21" s="38"/>
      <c r="E21" s="38"/>
      <c r="F21" s="47"/>
      <c r="G21" s="47"/>
      <c r="H21" s="47"/>
      <c r="I21" s="34"/>
      <c r="J21" s="34"/>
      <c r="K21" s="34"/>
    </row>
    <row r="22" spans="1:11" s="21" customFormat="1" x14ac:dyDescent="0.2">
      <c r="A22" s="32"/>
      <c r="B22" s="29"/>
      <c r="C22" s="38"/>
      <c r="D22" s="38"/>
      <c r="E22" s="38"/>
      <c r="F22" s="47"/>
      <c r="G22" s="47"/>
      <c r="H22" s="47"/>
      <c r="I22" s="33"/>
      <c r="J22" s="33"/>
      <c r="K22" s="33"/>
    </row>
    <row r="23" spans="1:11" s="21" customFormat="1" ht="15" customHeight="1" x14ac:dyDescent="0.2">
      <c r="A23" s="32"/>
      <c r="B23" s="29"/>
      <c r="C23" s="38"/>
      <c r="D23" s="38"/>
      <c r="E23" s="38"/>
      <c r="F23" s="47"/>
      <c r="G23" s="47"/>
      <c r="H23" s="47"/>
      <c r="I23" s="33"/>
      <c r="J23" s="33"/>
      <c r="K23" s="33"/>
    </row>
    <row r="24" spans="1:11" s="3" customFormat="1" ht="15" x14ac:dyDescent="0.25">
      <c r="A24" s="35"/>
      <c r="B24" s="36"/>
      <c r="C24" s="37"/>
      <c r="D24" s="37"/>
      <c r="E24" s="37"/>
      <c r="F24" s="47"/>
      <c r="G24" s="47"/>
      <c r="H24" s="47"/>
      <c r="I24" s="30"/>
      <c r="J24" s="30"/>
      <c r="K24" s="30"/>
    </row>
    <row r="25" spans="1:11" x14ac:dyDescent="0.2">
      <c r="A25" s="28"/>
      <c r="B25" s="29"/>
      <c r="C25" s="30"/>
      <c r="D25" s="30"/>
      <c r="E25" s="30"/>
      <c r="F25" s="30"/>
      <c r="G25" s="30"/>
      <c r="H25" s="30"/>
      <c r="I25" s="31"/>
      <c r="J25" s="31"/>
      <c r="K25" s="31"/>
    </row>
    <row r="26" spans="1:11" x14ac:dyDescent="0.2">
      <c r="J26" s="17"/>
    </row>
  </sheetData>
  <mergeCells count="9">
    <mergeCell ref="F19:H24"/>
    <mergeCell ref="B5:H5"/>
    <mergeCell ref="B4:H4"/>
    <mergeCell ref="G3:H3"/>
    <mergeCell ref="E1:I1"/>
    <mergeCell ref="A13:E13"/>
    <mergeCell ref="E16:H16"/>
    <mergeCell ref="E17:H17"/>
    <mergeCell ref="E18:H18"/>
  </mergeCells>
  <pageMargins left="0.7" right="0.7" top="0.75" bottom="0.75" header="0.3" footer="0.3"/>
  <pageSetup paperSize="9" scale="6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792280</dc:creator>
  <cp:lastModifiedBy>A51047</cp:lastModifiedBy>
  <cp:lastPrinted>2025-04-10T10:45:30Z</cp:lastPrinted>
  <dcterms:created xsi:type="dcterms:W3CDTF">2025-03-31T09:13:10Z</dcterms:created>
  <dcterms:modified xsi:type="dcterms:W3CDTF">2025-04-30T08:41:32Z</dcterms:modified>
</cp:coreProperties>
</file>