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Załącznik 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/>
  <c r="I33" s="1"/>
  <c r="F33"/>
  <c r="H32"/>
  <c r="I32" s="1"/>
  <c r="F32"/>
  <c r="I31"/>
  <c r="H31"/>
  <c r="F31"/>
  <c r="I30"/>
  <c r="H30"/>
  <c r="F30"/>
  <c r="H29"/>
  <c r="I29" s="1"/>
  <c r="F29"/>
  <c r="H28"/>
  <c r="I28" s="1"/>
  <c r="F28"/>
  <c r="I27"/>
  <c r="H27"/>
  <c r="F27"/>
  <c r="I26"/>
  <c r="H26"/>
  <c r="F26"/>
  <c r="H25"/>
  <c r="I25" s="1"/>
  <c r="F25"/>
  <c r="H24"/>
  <c r="I24" s="1"/>
  <c r="F24"/>
  <c r="I23"/>
  <c r="H23"/>
  <c r="F23"/>
  <c r="I22"/>
  <c r="H22"/>
  <c r="F22"/>
  <c r="H21"/>
  <c r="I21" s="1"/>
  <c r="F21"/>
  <c r="I20"/>
  <c r="H20"/>
  <c r="F20"/>
  <c r="H19"/>
  <c r="I19" s="1"/>
  <c r="F19"/>
  <c r="I18"/>
  <c r="H18"/>
  <c r="F18"/>
  <c r="H17"/>
  <c r="I17" s="1"/>
  <c r="F17"/>
  <c r="I16"/>
  <c r="H16"/>
  <c r="F16"/>
  <c r="H15"/>
  <c r="I15" s="1"/>
  <c r="F15"/>
  <c r="I14"/>
  <c r="H14"/>
  <c r="F14"/>
  <c r="H13"/>
  <c r="I13" s="1"/>
  <c r="F13"/>
  <c r="I12"/>
  <c r="H12"/>
  <c r="F12"/>
  <c r="H11"/>
  <c r="I11" s="1"/>
  <c r="F11"/>
  <c r="I10"/>
  <c r="H10"/>
  <c r="F10"/>
  <c r="H9"/>
  <c r="I9" s="1"/>
  <c r="F9"/>
  <c r="I8"/>
  <c r="H8"/>
  <c r="F8"/>
  <c r="H7"/>
  <c r="I7" s="1"/>
  <c r="F7"/>
  <c r="I6"/>
  <c r="I34" s="1"/>
  <c r="H6"/>
  <c r="H34" s="1"/>
  <c r="F6"/>
</calcChain>
</file>

<file path=xl/sharedStrings.xml><?xml version="1.0" encoding="utf-8"?>
<sst xmlns="http://schemas.openxmlformats.org/spreadsheetml/2006/main" count="96" uniqueCount="71">
  <si>
    <t>Załącznik do formularza ofertowego</t>
  </si>
  <si>
    <t>Część III  - Nabiał</t>
  </si>
  <si>
    <t>Lp</t>
  </si>
  <si>
    <t>Nazwa</t>
  </si>
  <si>
    <t>Ilość</t>
  </si>
  <si>
    <t xml:space="preserve">Cena jednostkowa netto </t>
  </si>
  <si>
    <t xml:space="preserve">Cena jednostkowa brutto </t>
  </si>
  <si>
    <t>Stawka VAT</t>
  </si>
  <si>
    <t>Wartość ogółem netto</t>
  </si>
  <si>
    <t>Wartość ogółem brutto</t>
  </si>
  <si>
    <t>1.</t>
  </si>
  <si>
    <t>Mleko3, 2% op.5l</t>
  </si>
  <si>
    <t>l</t>
  </si>
  <si>
    <t>2.</t>
  </si>
  <si>
    <t>Mleko 2% op.5l</t>
  </si>
  <si>
    <t>3.</t>
  </si>
  <si>
    <t>Mleko 3,2% op.1l</t>
  </si>
  <si>
    <t>4.</t>
  </si>
  <si>
    <t>Śmietana 18% (śmietana, żywe kultury bakterii mlekowych, bez dodatku substancji zagęszczających, skrobi modyfikowanej i karagenu)</t>
  </si>
  <si>
    <t>5.</t>
  </si>
  <si>
    <t>Śmietana 12% (śmietana, żywe kultury bakterii mlekowych, bez dodatku substancji zagęszczających, skrobi modyfikowanej i karagenu)</t>
  </si>
  <si>
    <t>6.</t>
  </si>
  <si>
    <t>Śmietana 30% (śmietana, żywe kultury bakterii mlekowych, bez dodatku substancji zagęszczających, skrobi modyfikowanej i karagenu)</t>
  </si>
  <si>
    <t>7.</t>
  </si>
  <si>
    <t>Masło ekstra 82% tłuszczu 200g bez dodatków i konserwantów</t>
  </si>
  <si>
    <t>kg.</t>
  </si>
  <si>
    <t>8.</t>
  </si>
  <si>
    <t>Ser Gouda blok</t>
  </si>
  <si>
    <t>9.</t>
  </si>
  <si>
    <t>Ser Salami</t>
  </si>
  <si>
    <t>10.</t>
  </si>
  <si>
    <t>Ser Maślany blok</t>
  </si>
  <si>
    <t>11.</t>
  </si>
  <si>
    <t>Twaróg krajanka półtłusty pergamin</t>
  </si>
  <si>
    <t>12.</t>
  </si>
  <si>
    <t>Twaróg mielony sernikowy 1kg</t>
  </si>
  <si>
    <t>szt.</t>
  </si>
  <si>
    <t>13.</t>
  </si>
  <si>
    <t>Serek topiony 0,90g</t>
  </si>
  <si>
    <t>14.</t>
  </si>
  <si>
    <t>Serek Almette 150g</t>
  </si>
  <si>
    <t>15.</t>
  </si>
  <si>
    <t>Serek Łaciaty 135g</t>
  </si>
  <si>
    <t>16.</t>
  </si>
  <si>
    <t>Ser Mozarella 100g</t>
  </si>
  <si>
    <t>17.</t>
  </si>
  <si>
    <t>Serek smakowy waniliowy, owocowy 150g</t>
  </si>
  <si>
    <t>18.</t>
  </si>
  <si>
    <t>Serek smakowy stracciatella</t>
  </si>
  <si>
    <t>19.</t>
  </si>
  <si>
    <t>Serek  4x50g</t>
  </si>
  <si>
    <t>20.</t>
  </si>
  <si>
    <t>Deserek waniliowy z owocami 170g</t>
  </si>
  <si>
    <t>21.</t>
  </si>
  <si>
    <t>Serek waniliowy DANIO</t>
  </si>
  <si>
    <t>22.</t>
  </si>
  <si>
    <t xml:space="preserve">Jogurt naturalny </t>
  </si>
  <si>
    <t>23.</t>
  </si>
  <si>
    <t xml:space="preserve">Jogurt naturalny  Typ Grecki </t>
  </si>
  <si>
    <t>24.</t>
  </si>
  <si>
    <t>Kefir</t>
  </si>
  <si>
    <t>25.</t>
  </si>
  <si>
    <t xml:space="preserve">Jogurt owocowy 150/175g </t>
  </si>
  <si>
    <t>26.</t>
  </si>
  <si>
    <t xml:space="preserve">Jogurt ze zbożami  140/170g </t>
  </si>
  <si>
    <t>27.</t>
  </si>
  <si>
    <t>Jogurt owocowy  Polskie Samki</t>
  </si>
  <si>
    <t>28.</t>
  </si>
  <si>
    <t>Maślanka 1l butelka</t>
  </si>
  <si>
    <t>SUMA</t>
  </si>
  <si>
    <t>J.m.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</si>
</sst>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_-* #,##0.00_-;\-* #,##0.00_-;_-* &quot;-&quot;??_-;_-@_-"/>
  </numFmts>
  <fonts count="5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Font="1" applyBorder="1" applyAlignment="1">
      <alignment horizontal="right"/>
    </xf>
    <xf numFmtId="43" fontId="3" fillId="0" borderId="0" xfId="0" applyNumberFormat="1" applyFont="1"/>
    <xf numFmtId="0" fontId="2" fillId="2" borderId="0" xfId="0" applyFont="1" applyFill="1"/>
    <xf numFmtId="0" fontId="3" fillId="2" borderId="0" xfId="0" applyFont="1" applyFill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164" fontId="2" fillId="2" borderId="5" xfId="1" applyFont="1" applyFill="1" applyBorder="1" applyAlignment="1">
      <alignment horizontal="center" vertical="center" wrapText="1"/>
    </xf>
    <xf numFmtId="9" fontId="2" fillId="2" borderId="5" xfId="0" applyNumberFormat="1" applyFont="1" applyFill="1" applyBorder="1" applyAlignment="1">
      <alignment horizontal="center" vertical="center" wrapText="1"/>
    </xf>
    <xf numFmtId="43" fontId="2" fillId="2" borderId="5" xfId="0" applyNumberFormat="1" applyFont="1" applyFill="1" applyBorder="1" applyAlignment="1">
      <alignment vertical="center"/>
    </xf>
    <xf numFmtId="43" fontId="2" fillId="2" borderId="6" xfId="0" applyNumberFormat="1" applyFont="1" applyFill="1" applyBorder="1" applyAlignment="1">
      <alignment vertical="center"/>
    </xf>
    <xf numFmtId="164" fontId="2" fillId="2" borderId="7" xfId="1" applyFont="1" applyFill="1" applyBorder="1" applyAlignment="1">
      <alignment horizontal="center" vertical="center" wrapText="1"/>
    </xf>
    <xf numFmtId="43" fontId="2" fillId="2" borderId="7" xfId="0" applyNumberFormat="1" applyFont="1" applyFill="1" applyBorder="1" applyAlignment="1">
      <alignment vertical="center"/>
    </xf>
    <xf numFmtId="43" fontId="2" fillId="2" borderId="8" xfId="0" applyNumberFormat="1" applyFont="1" applyFill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43" fontId="2" fillId="2" borderId="7" xfId="1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164" fontId="2" fillId="2" borderId="9" xfId="1" applyFont="1" applyFill="1" applyBorder="1" applyAlignment="1">
      <alignment horizontal="center" vertical="center" wrapText="1"/>
    </xf>
    <xf numFmtId="9" fontId="2" fillId="2" borderId="10" xfId="0" applyNumberFormat="1" applyFont="1" applyFill="1" applyBorder="1" applyAlignment="1">
      <alignment horizontal="center" vertical="center" wrapText="1"/>
    </xf>
    <xf numFmtId="43" fontId="2" fillId="2" borderId="11" xfId="0" applyNumberFormat="1" applyFont="1" applyFill="1" applyBorder="1" applyAlignment="1">
      <alignment vertical="center"/>
    </xf>
    <xf numFmtId="43" fontId="2" fillId="2" borderId="12" xfId="0" applyNumberFormat="1" applyFont="1" applyFill="1" applyBorder="1" applyAlignment="1">
      <alignment vertical="center"/>
    </xf>
    <xf numFmtId="0" fontId="3" fillId="0" borderId="1" xfId="0" applyFont="1" applyBorder="1"/>
    <xf numFmtId="164" fontId="3" fillId="0" borderId="2" xfId="1" applyFont="1" applyBorder="1" applyAlignment="1">
      <alignment horizontal="right"/>
    </xf>
    <xf numFmtId="43" fontId="3" fillId="0" borderId="3" xfId="0" applyNumberFormat="1" applyFont="1" applyBorder="1"/>
    <xf numFmtId="0" fontId="2" fillId="2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lef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104775</xdr:rowOff>
    </xdr:to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xmlns="" id="{ACD634A7-181E-436C-95DE-F97168EFD063}"/>
            </a:ext>
          </a:extLst>
        </xdr:cNvPr>
        <xdr:cNvSpPr txBox="1">
          <a:spLocks noChangeArrowheads="1"/>
        </xdr:cNvSpPr>
      </xdr:nvSpPr>
      <xdr:spPr bwMode="auto">
        <a:xfrm>
          <a:off x="5200650" y="33337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104775</xdr:rowOff>
    </xdr:to>
    <xdr:sp macro="" textlink="">
      <xdr:nvSpPr>
        <xdr:cNvPr id="63" name="Text Box 32">
          <a:extLst>
            <a:ext uri="{FF2B5EF4-FFF2-40B4-BE49-F238E27FC236}">
              <a16:creationId xmlns:a16="http://schemas.microsoft.com/office/drawing/2014/main" xmlns="" id="{D2D614FB-D326-48CC-B7F3-663D2E16CFB1}"/>
            </a:ext>
          </a:extLst>
        </xdr:cNvPr>
        <xdr:cNvSpPr txBox="1">
          <a:spLocks noChangeArrowheads="1"/>
        </xdr:cNvSpPr>
      </xdr:nvSpPr>
      <xdr:spPr bwMode="auto">
        <a:xfrm>
          <a:off x="5200650" y="33337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104775</xdr:rowOff>
    </xdr:to>
    <xdr:sp macro="" textlink="">
      <xdr:nvSpPr>
        <xdr:cNvPr id="64" name="Text Box 31">
          <a:extLst>
            <a:ext uri="{FF2B5EF4-FFF2-40B4-BE49-F238E27FC236}">
              <a16:creationId xmlns:a16="http://schemas.microsoft.com/office/drawing/2014/main" xmlns="" id="{26FF28FB-57AB-41BD-A2A3-370CAAFAEF1E}"/>
            </a:ext>
          </a:extLst>
        </xdr:cNvPr>
        <xdr:cNvSpPr txBox="1">
          <a:spLocks noChangeArrowheads="1"/>
        </xdr:cNvSpPr>
      </xdr:nvSpPr>
      <xdr:spPr bwMode="auto">
        <a:xfrm>
          <a:off x="5200650" y="33337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104775</xdr:rowOff>
    </xdr:to>
    <xdr:sp macro="" textlink="">
      <xdr:nvSpPr>
        <xdr:cNvPr id="65" name="Text Box 32">
          <a:extLst>
            <a:ext uri="{FF2B5EF4-FFF2-40B4-BE49-F238E27FC236}">
              <a16:creationId xmlns:a16="http://schemas.microsoft.com/office/drawing/2014/main" xmlns="" id="{DD38CC35-AB61-41E0-A54B-A984AB377FEA}"/>
            </a:ext>
          </a:extLst>
        </xdr:cNvPr>
        <xdr:cNvSpPr txBox="1">
          <a:spLocks noChangeArrowheads="1"/>
        </xdr:cNvSpPr>
      </xdr:nvSpPr>
      <xdr:spPr bwMode="auto">
        <a:xfrm>
          <a:off x="5200650" y="33337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104775</xdr:rowOff>
    </xdr:to>
    <xdr:sp macro="" textlink="">
      <xdr:nvSpPr>
        <xdr:cNvPr id="66" name="Text Box 31">
          <a:extLst>
            <a:ext uri="{FF2B5EF4-FFF2-40B4-BE49-F238E27FC236}">
              <a16:creationId xmlns:a16="http://schemas.microsoft.com/office/drawing/2014/main" xmlns="" id="{D89FEC1D-4B99-4568-ACEB-4889E3673053}"/>
            </a:ext>
          </a:extLst>
        </xdr:cNvPr>
        <xdr:cNvSpPr txBox="1">
          <a:spLocks noChangeArrowheads="1"/>
        </xdr:cNvSpPr>
      </xdr:nvSpPr>
      <xdr:spPr bwMode="auto">
        <a:xfrm>
          <a:off x="5200650" y="33337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104775</xdr:rowOff>
    </xdr:to>
    <xdr:sp macro="" textlink="">
      <xdr:nvSpPr>
        <xdr:cNvPr id="67" name="Text Box 32">
          <a:extLst>
            <a:ext uri="{FF2B5EF4-FFF2-40B4-BE49-F238E27FC236}">
              <a16:creationId xmlns:a16="http://schemas.microsoft.com/office/drawing/2014/main" xmlns="" id="{83CA4C63-56A7-45CA-9E8A-B847318BD18D}"/>
            </a:ext>
          </a:extLst>
        </xdr:cNvPr>
        <xdr:cNvSpPr txBox="1">
          <a:spLocks noChangeArrowheads="1"/>
        </xdr:cNvSpPr>
      </xdr:nvSpPr>
      <xdr:spPr bwMode="auto">
        <a:xfrm>
          <a:off x="5200650" y="33337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161925</xdr:rowOff>
    </xdr:to>
    <xdr:sp macro="" textlink="">
      <xdr:nvSpPr>
        <xdr:cNvPr id="68" name="Text Box 31">
          <a:extLst>
            <a:ext uri="{FF2B5EF4-FFF2-40B4-BE49-F238E27FC236}">
              <a16:creationId xmlns:a16="http://schemas.microsoft.com/office/drawing/2014/main" xmlns="" id="{60B28D3F-59AD-432F-A946-21E919C2E07A}"/>
            </a:ext>
          </a:extLst>
        </xdr:cNvPr>
        <xdr:cNvSpPr txBox="1">
          <a:spLocks noChangeArrowheads="1"/>
        </xdr:cNvSpPr>
      </xdr:nvSpPr>
      <xdr:spPr bwMode="auto">
        <a:xfrm>
          <a:off x="5200650" y="3333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161925</xdr:rowOff>
    </xdr:to>
    <xdr:sp macro="" textlink="">
      <xdr:nvSpPr>
        <xdr:cNvPr id="69" name="Text Box 32">
          <a:extLst>
            <a:ext uri="{FF2B5EF4-FFF2-40B4-BE49-F238E27FC236}">
              <a16:creationId xmlns:a16="http://schemas.microsoft.com/office/drawing/2014/main" xmlns="" id="{08991B91-3ECD-4A54-9141-259141E462DC}"/>
            </a:ext>
          </a:extLst>
        </xdr:cNvPr>
        <xdr:cNvSpPr txBox="1">
          <a:spLocks noChangeArrowheads="1"/>
        </xdr:cNvSpPr>
      </xdr:nvSpPr>
      <xdr:spPr bwMode="auto">
        <a:xfrm>
          <a:off x="5200650" y="3333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161925</xdr:rowOff>
    </xdr:to>
    <xdr:sp macro="" textlink="">
      <xdr:nvSpPr>
        <xdr:cNvPr id="70" name="Text Box 31">
          <a:extLst>
            <a:ext uri="{FF2B5EF4-FFF2-40B4-BE49-F238E27FC236}">
              <a16:creationId xmlns:a16="http://schemas.microsoft.com/office/drawing/2014/main" xmlns="" id="{6434F35E-34A9-4D31-8105-1875CE9326DE}"/>
            </a:ext>
          </a:extLst>
        </xdr:cNvPr>
        <xdr:cNvSpPr txBox="1">
          <a:spLocks noChangeArrowheads="1"/>
        </xdr:cNvSpPr>
      </xdr:nvSpPr>
      <xdr:spPr bwMode="auto">
        <a:xfrm>
          <a:off x="5200650" y="3333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161925</xdr:rowOff>
    </xdr:to>
    <xdr:sp macro="" textlink="">
      <xdr:nvSpPr>
        <xdr:cNvPr id="71" name="Text Box 32">
          <a:extLst>
            <a:ext uri="{FF2B5EF4-FFF2-40B4-BE49-F238E27FC236}">
              <a16:creationId xmlns:a16="http://schemas.microsoft.com/office/drawing/2014/main" xmlns="" id="{F79DB411-02A6-4DA7-90ED-73214A87B5DF}"/>
            </a:ext>
          </a:extLst>
        </xdr:cNvPr>
        <xdr:cNvSpPr txBox="1">
          <a:spLocks noChangeArrowheads="1"/>
        </xdr:cNvSpPr>
      </xdr:nvSpPr>
      <xdr:spPr bwMode="auto">
        <a:xfrm>
          <a:off x="5200650" y="3333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161925</xdr:rowOff>
    </xdr:to>
    <xdr:sp macro="" textlink="">
      <xdr:nvSpPr>
        <xdr:cNvPr id="72" name="Text Box 31">
          <a:extLst>
            <a:ext uri="{FF2B5EF4-FFF2-40B4-BE49-F238E27FC236}">
              <a16:creationId xmlns:a16="http://schemas.microsoft.com/office/drawing/2014/main" xmlns="" id="{3BB10950-5607-468B-98D0-985E2A769663}"/>
            </a:ext>
          </a:extLst>
        </xdr:cNvPr>
        <xdr:cNvSpPr txBox="1">
          <a:spLocks noChangeArrowheads="1"/>
        </xdr:cNvSpPr>
      </xdr:nvSpPr>
      <xdr:spPr bwMode="auto">
        <a:xfrm>
          <a:off x="5200650" y="3333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161925</xdr:rowOff>
    </xdr:to>
    <xdr:sp macro="" textlink="">
      <xdr:nvSpPr>
        <xdr:cNvPr id="73" name="Text Box 32">
          <a:extLst>
            <a:ext uri="{FF2B5EF4-FFF2-40B4-BE49-F238E27FC236}">
              <a16:creationId xmlns:a16="http://schemas.microsoft.com/office/drawing/2014/main" xmlns="" id="{E318543F-FB5C-4508-A512-45DA1E7B50E9}"/>
            </a:ext>
          </a:extLst>
        </xdr:cNvPr>
        <xdr:cNvSpPr txBox="1">
          <a:spLocks noChangeArrowheads="1"/>
        </xdr:cNvSpPr>
      </xdr:nvSpPr>
      <xdr:spPr bwMode="auto">
        <a:xfrm>
          <a:off x="5200650" y="3333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4</xdr:row>
      <xdr:rowOff>47625</xdr:rowOff>
    </xdr:to>
    <xdr:sp macro="" textlink="">
      <xdr:nvSpPr>
        <xdr:cNvPr id="74" name="Text Box 31">
          <a:extLst>
            <a:ext uri="{FF2B5EF4-FFF2-40B4-BE49-F238E27FC236}">
              <a16:creationId xmlns:a16="http://schemas.microsoft.com/office/drawing/2014/main" xmlns="" id="{07D1115F-C6F3-4561-AD13-29F0FA57E0A9}"/>
            </a:ext>
          </a:extLst>
        </xdr:cNvPr>
        <xdr:cNvSpPr txBox="1">
          <a:spLocks noChangeArrowheads="1"/>
        </xdr:cNvSpPr>
      </xdr:nvSpPr>
      <xdr:spPr bwMode="auto">
        <a:xfrm>
          <a:off x="5200650" y="5334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4</xdr:row>
      <xdr:rowOff>47625</xdr:rowOff>
    </xdr:to>
    <xdr:sp macro="" textlink="">
      <xdr:nvSpPr>
        <xdr:cNvPr id="75" name="Text Box 32">
          <a:extLst>
            <a:ext uri="{FF2B5EF4-FFF2-40B4-BE49-F238E27FC236}">
              <a16:creationId xmlns:a16="http://schemas.microsoft.com/office/drawing/2014/main" xmlns="" id="{79F8D8E0-12DE-4A96-B489-B2444035DD95}"/>
            </a:ext>
          </a:extLst>
        </xdr:cNvPr>
        <xdr:cNvSpPr txBox="1">
          <a:spLocks noChangeArrowheads="1"/>
        </xdr:cNvSpPr>
      </xdr:nvSpPr>
      <xdr:spPr bwMode="auto">
        <a:xfrm>
          <a:off x="5200650" y="5334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4</xdr:row>
      <xdr:rowOff>47625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xmlns="" id="{7FEF50D5-0C74-4DFF-8A73-AC4C09140E96}"/>
            </a:ext>
          </a:extLst>
        </xdr:cNvPr>
        <xdr:cNvSpPr txBox="1">
          <a:spLocks noChangeArrowheads="1"/>
        </xdr:cNvSpPr>
      </xdr:nvSpPr>
      <xdr:spPr bwMode="auto">
        <a:xfrm>
          <a:off x="5200650" y="5334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4</xdr:row>
      <xdr:rowOff>47625</xdr:rowOff>
    </xdr:to>
    <xdr:sp macro="" textlink="">
      <xdr:nvSpPr>
        <xdr:cNvPr id="77" name="Text Box 32">
          <a:extLst>
            <a:ext uri="{FF2B5EF4-FFF2-40B4-BE49-F238E27FC236}">
              <a16:creationId xmlns:a16="http://schemas.microsoft.com/office/drawing/2014/main" xmlns="" id="{AFED516E-0637-4C89-90FB-5E4F51BB613E}"/>
            </a:ext>
          </a:extLst>
        </xdr:cNvPr>
        <xdr:cNvSpPr txBox="1">
          <a:spLocks noChangeArrowheads="1"/>
        </xdr:cNvSpPr>
      </xdr:nvSpPr>
      <xdr:spPr bwMode="auto">
        <a:xfrm>
          <a:off x="5200650" y="5334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4</xdr:row>
      <xdr:rowOff>47625</xdr:rowOff>
    </xdr:to>
    <xdr:sp macro="" textlink="">
      <xdr:nvSpPr>
        <xdr:cNvPr id="78" name="Text Box 31">
          <a:extLst>
            <a:ext uri="{FF2B5EF4-FFF2-40B4-BE49-F238E27FC236}">
              <a16:creationId xmlns:a16="http://schemas.microsoft.com/office/drawing/2014/main" xmlns="" id="{8981A4B1-D624-49EE-9475-980C4474422E}"/>
            </a:ext>
          </a:extLst>
        </xdr:cNvPr>
        <xdr:cNvSpPr txBox="1">
          <a:spLocks noChangeArrowheads="1"/>
        </xdr:cNvSpPr>
      </xdr:nvSpPr>
      <xdr:spPr bwMode="auto">
        <a:xfrm>
          <a:off x="5200650" y="5334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4</xdr:row>
      <xdr:rowOff>47625</xdr:rowOff>
    </xdr:to>
    <xdr:sp macro="" textlink="">
      <xdr:nvSpPr>
        <xdr:cNvPr id="79" name="Text Box 32">
          <a:extLst>
            <a:ext uri="{FF2B5EF4-FFF2-40B4-BE49-F238E27FC236}">
              <a16:creationId xmlns:a16="http://schemas.microsoft.com/office/drawing/2014/main" xmlns="" id="{BBF40F12-B58F-494A-A09F-629943D11023}"/>
            </a:ext>
          </a:extLst>
        </xdr:cNvPr>
        <xdr:cNvSpPr txBox="1">
          <a:spLocks noChangeArrowheads="1"/>
        </xdr:cNvSpPr>
      </xdr:nvSpPr>
      <xdr:spPr bwMode="auto">
        <a:xfrm>
          <a:off x="5200650" y="5334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76200</xdr:colOff>
      <xdr:row>34</xdr:row>
      <xdr:rowOff>47625</xdr:rowOff>
    </xdr:to>
    <xdr:sp macro="" textlink="">
      <xdr:nvSpPr>
        <xdr:cNvPr id="80" name="Text Box 31">
          <a:extLst>
            <a:ext uri="{FF2B5EF4-FFF2-40B4-BE49-F238E27FC236}">
              <a16:creationId xmlns:a16="http://schemas.microsoft.com/office/drawing/2014/main" xmlns="" id="{E937F647-98C6-479A-80CC-8A15C11780A6}"/>
            </a:ext>
          </a:extLst>
        </xdr:cNvPr>
        <xdr:cNvSpPr txBox="1">
          <a:spLocks noChangeArrowheads="1"/>
        </xdr:cNvSpPr>
      </xdr:nvSpPr>
      <xdr:spPr bwMode="auto">
        <a:xfrm>
          <a:off x="5200650" y="903922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76200</xdr:colOff>
      <xdr:row>34</xdr:row>
      <xdr:rowOff>47625</xdr:rowOff>
    </xdr:to>
    <xdr:sp macro="" textlink="">
      <xdr:nvSpPr>
        <xdr:cNvPr id="81" name="Text Box 32">
          <a:extLst>
            <a:ext uri="{FF2B5EF4-FFF2-40B4-BE49-F238E27FC236}">
              <a16:creationId xmlns:a16="http://schemas.microsoft.com/office/drawing/2014/main" xmlns="" id="{4D7289B7-6B1E-43CC-8653-5600667A0D1A}"/>
            </a:ext>
          </a:extLst>
        </xdr:cNvPr>
        <xdr:cNvSpPr txBox="1">
          <a:spLocks noChangeArrowheads="1"/>
        </xdr:cNvSpPr>
      </xdr:nvSpPr>
      <xdr:spPr bwMode="auto">
        <a:xfrm>
          <a:off x="5200650" y="903922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76200</xdr:colOff>
      <xdr:row>34</xdr:row>
      <xdr:rowOff>47625</xdr:rowOff>
    </xdr:to>
    <xdr:sp macro="" textlink="">
      <xdr:nvSpPr>
        <xdr:cNvPr id="82" name="Text Box 31">
          <a:extLst>
            <a:ext uri="{FF2B5EF4-FFF2-40B4-BE49-F238E27FC236}">
              <a16:creationId xmlns:a16="http://schemas.microsoft.com/office/drawing/2014/main" xmlns="" id="{24F4801B-598A-4D4C-85DE-290BCE9A3BB3}"/>
            </a:ext>
          </a:extLst>
        </xdr:cNvPr>
        <xdr:cNvSpPr txBox="1">
          <a:spLocks noChangeArrowheads="1"/>
        </xdr:cNvSpPr>
      </xdr:nvSpPr>
      <xdr:spPr bwMode="auto">
        <a:xfrm>
          <a:off x="5200650" y="903922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76200</xdr:colOff>
      <xdr:row>34</xdr:row>
      <xdr:rowOff>47625</xdr:rowOff>
    </xdr:to>
    <xdr:sp macro="" textlink="">
      <xdr:nvSpPr>
        <xdr:cNvPr id="83" name="Text Box 32">
          <a:extLst>
            <a:ext uri="{FF2B5EF4-FFF2-40B4-BE49-F238E27FC236}">
              <a16:creationId xmlns:a16="http://schemas.microsoft.com/office/drawing/2014/main" xmlns="" id="{5CCDE842-F4E2-40AF-B5B2-89E5A513962A}"/>
            </a:ext>
          </a:extLst>
        </xdr:cNvPr>
        <xdr:cNvSpPr txBox="1">
          <a:spLocks noChangeArrowheads="1"/>
        </xdr:cNvSpPr>
      </xdr:nvSpPr>
      <xdr:spPr bwMode="auto">
        <a:xfrm>
          <a:off x="5200650" y="903922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76200</xdr:colOff>
      <xdr:row>34</xdr:row>
      <xdr:rowOff>47625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xmlns="" id="{D0AFEF75-930A-47DD-9B26-C6F77760FB22}"/>
            </a:ext>
          </a:extLst>
        </xdr:cNvPr>
        <xdr:cNvSpPr txBox="1">
          <a:spLocks noChangeArrowheads="1"/>
        </xdr:cNvSpPr>
      </xdr:nvSpPr>
      <xdr:spPr bwMode="auto">
        <a:xfrm>
          <a:off x="5200650" y="903922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76200</xdr:colOff>
      <xdr:row>34</xdr:row>
      <xdr:rowOff>47625</xdr:rowOff>
    </xdr:to>
    <xdr:sp macro="" textlink="">
      <xdr:nvSpPr>
        <xdr:cNvPr id="85" name="Text Box 32">
          <a:extLst>
            <a:ext uri="{FF2B5EF4-FFF2-40B4-BE49-F238E27FC236}">
              <a16:creationId xmlns:a16="http://schemas.microsoft.com/office/drawing/2014/main" xmlns="" id="{C20558FF-E783-4AB4-BB03-FDFD3549EF0C}"/>
            </a:ext>
          </a:extLst>
        </xdr:cNvPr>
        <xdr:cNvSpPr txBox="1">
          <a:spLocks noChangeArrowheads="1"/>
        </xdr:cNvSpPr>
      </xdr:nvSpPr>
      <xdr:spPr bwMode="auto">
        <a:xfrm>
          <a:off x="5200650" y="903922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4</xdr:row>
      <xdr:rowOff>47625</xdr:rowOff>
    </xdr:to>
    <xdr:sp macro="" textlink="">
      <xdr:nvSpPr>
        <xdr:cNvPr id="86" name="Text Box 31">
          <a:extLst>
            <a:ext uri="{FF2B5EF4-FFF2-40B4-BE49-F238E27FC236}">
              <a16:creationId xmlns:a16="http://schemas.microsoft.com/office/drawing/2014/main" xmlns="" id="{406D47CB-14F5-4C9C-9FAE-BFD591C5818F}"/>
            </a:ext>
          </a:extLst>
        </xdr:cNvPr>
        <xdr:cNvSpPr txBox="1">
          <a:spLocks noChangeArrowheads="1"/>
        </xdr:cNvSpPr>
      </xdr:nvSpPr>
      <xdr:spPr bwMode="auto">
        <a:xfrm>
          <a:off x="5200650" y="5334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4</xdr:row>
      <xdr:rowOff>47625</xdr:rowOff>
    </xdr:to>
    <xdr:sp macro="" textlink="">
      <xdr:nvSpPr>
        <xdr:cNvPr id="87" name="Text Box 32">
          <a:extLst>
            <a:ext uri="{FF2B5EF4-FFF2-40B4-BE49-F238E27FC236}">
              <a16:creationId xmlns:a16="http://schemas.microsoft.com/office/drawing/2014/main" xmlns="" id="{84BE25C1-B6F0-4E9D-88FF-99251D8429A8}"/>
            </a:ext>
          </a:extLst>
        </xdr:cNvPr>
        <xdr:cNvSpPr txBox="1">
          <a:spLocks noChangeArrowheads="1"/>
        </xdr:cNvSpPr>
      </xdr:nvSpPr>
      <xdr:spPr bwMode="auto">
        <a:xfrm>
          <a:off x="5200650" y="5334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4</xdr:row>
      <xdr:rowOff>47625</xdr:rowOff>
    </xdr:to>
    <xdr:sp macro="" textlink="">
      <xdr:nvSpPr>
        <xdr:cNvPr id="88" name="Text Box 31">
          <a:extLst>
            <a:ext uri="{FF2B5EF4-FFF2-40B4-BE49-F238E27FC236}">
              <a16:creationId xmlns:a16="http://schemas.microsoft.com/office/drawing/2014/main" xmlns="" id="{156AC74B-F3B0-4751-9DF0-33DF8CB75FB0}"/>
            </a:ext>
          </a:extLst>
        </xdr:cNvPr>
        <xdr:cNvSpPr txBox="1">
          <a:spLocks noChangeArrowheads="1"/>
        </xdr:cNvSpPr>
      </xdr:nvSpPr>
      <xdr:spPr bwMode="auto">
        <a:xfrm>
          <a:off x="5200650" y="5334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4</xdr:row>
      <xdr:rowOff>47625</xdr:rowOff>
    </xdr:to>
    <xdr:sp macro="" textlink="">
      <xdr:nvSpPr>
        <xdr:cNvPr id="89" name="Text Box 32">
          <a:extLst>
            <a:ext uri="{FF2B5EF4-FFF2-40B4-BE49-F238E27FC236}">
              <a16:creationId xmlns:a16="http://schemas.microsoft.com/office/drawing/2014/main" xmlns="" id="{61E908B1-5F6D-4B04-AFE1-A4D426E5BE52}"/>
            </a:ext>
          </a:extLst>
        </xdr:cNvPr>
        <xdr:cNvSpPr txBox="1">
          <a:spLocks noChangeArrowheads="1"/>
        </xdr:cNvSpPr>
      </xdr:nvSpPr>
      <xdr:spPr bwMode="auto">
        <a:xfrm>
          <a:off x="5200650" y="5334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4</xdr:row>
      <xdr:rowOff>47625</xdr:rowOff>
    </xdr:to>
    <xdr:sp macro="" textlink="">
      <xdr:nvSpPr>
        <xdr:cNvPr id="90" name="Text Box 31">
          <a:extLst>
            <a:ext uri="{FF2B5EF4-FFF2-40B4-BE49-F238E27FC236}">
              <a16:creationId xmlns:a16="http://schemas.microsoft.com/office/drawing/2014/main" xmlns="" id="{77C8E9AB-6176-4198-952F-CCF97DF9BBD8}"/>
            </a:ext>
          </a:extLst>
        </xdr:cNvPr>
        <xdr:cNvSpPr txBox="1">
          <a:spLocks noChangeArrowheads="1"/>
        </xdr:cNvSpPr>
      </xdr:nvSpPr>
      <xdr:spPr bwMode="auto">
        <a:xfrm>
          <a:off x="5200650" y="5334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4</xdr:row>
      <xdr:rowOff>47625</xdr:rowOff>
    </xdr:to>
    <xdr:sp macro="" textlink="">
      <xdr:nvSpPr>
        <xdr:cNvPr id="91" name="Text Box 32">
          <a:extLst>
            <a:ext uri="{FF2B5EF4-FFF2-40B4-BE49-F238E27FC236}">
              <a16:creationId xmlns:a16="http://schemas.microsoft.com/office/drawing/2014/main" xmlns="" id="{CBB5BE77-CD28-470B-9A74-3FE20FC9C596}"/>
            </a:ext>
          </a:extLst>
        </xdr:cNvPr>
        <xdr:cNvSpPr txBox="1">
          <a:spLocks noChangeArrowheads="1"/>
        </xdr:cNvSpPr>
      </xdr:nvSpPr>
      <xdr:spPr bwMode="auto">
        <a:xfrm>
          <a:off x="5200650" y="5334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4"/>
  <sheetViews>
    <sheetView tabSelected="1" workbookViewId="0">
      <selection activeCell="G10" sqref="G10"/>
    </sheetView>
  </sheetViews>
  <sheetFormatPr defaultRowHeight="13.8"/>
  <cols>
    <col min="1" max="1" width="3.8984375" bestFit="1" customWidth="1"/>
    <col min="2" max="2" width="24.5" customWidth="1"/>
    <col min="3" max="3" width="4.59765625" bestFit="1" customWidth="1"/>
    <col min="4" max="4" width="5.69921875" bestFit="1" customWidth="1"/>
    <col min="5" max="5" width="8.59765625" bestFit="1" customWidth="1"/>
    <col min="8" max="8" width="10.8984375" bestFit="1" customWidth="1"/>
    <col min="9" max="9" width="11" bestFit="1" customWidth="1"/>
  </cols>
  <sheetData>
    <row r="2" spans="1:9">
      <c r="A2" s="1"/>
      <c r="B2" s="40" t="s">
        <v>0</v>
      </c>
      <c r="C2" s="40"/>
      <c r="D2" s="40"/>
      <c r="E2" s="40"/>
      <c r="F2" s="40"/>
      <c r="G2" s="1"/>
      <c r="H2" s="1"/>
      <c r="I2" s="1"/>
    </row>
    <row r="3" spans="1:9">
      <c r="A3" s="2"/>
      <c r="B3" s="41" t="s">
        <v>1</v>
      </c>
      <c r="C3" s="41"/>
      <c r="D3" s="41"/>
      <c r="E3" s="41"/>
      <c r="F3" s="41"/>
      <c r="G3" s="2"/>
      <c r="H3" s="3"/>
      <c r="I3" s="4"/>
    </row>
    <row r="4" spans="1:9" ht="14.4" thickBot="1">
      <c r="A4" s="1"/>
      <c r="B4" s="5"/>
      <c r="C4" s="6"/>
      <c r="D4" s="5"/>
      <c r="E4" s="5"/>
      <c r="F4" s="1"/>
      <c r="G4" s="1"/>
      <c r="H4" s="1"/>
      <c r="I4" s="1"/>
    </row>
    <row r="5" spans="1:9" ht="55.8" thickBot="1">
      <c r="A5" s="7" t="s">
        <v>2</v>
      </c>
      <c r="B5" s="8" t="s">
        <v>3</v>
      </c>
      <c r="C5" s="9" t="s">
        <v>70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10" t="s">
        <v>9</v>
      </c>
    </row>
    <row r="6" spans="1:9">
      <c r="A6" s="11" t="s">
        <v>10</v>
      </c>
      <c r="B6" s="12" t="s">
        <v>11</v>
      </c>
      <c r="C6" s="13" t="s">
        <v>12</v>
      </c>
      <c r="D6" s="14">
        <v>700</v>
      </c>
      <c r="E6" s="15"/>
      <c r="F6" s="15">
        <f>E6*G6+E6</f>
        <v>0</v>
      </c>
      <c r="G6" s="16">
        <v>0.05</v>
      </c>
      <c r="H6" s="17">
        <f t="shared" ref="H6:H33" si="0">E6*D6</f>
        <v>0</v>
      </c>
      <c r="I6" s="18">
        <f>H6*G6+H6</f>
        <v>0</v>
      </c>
    </row>
    <row r="7" spans="1:9">
      <c r="A7" s="11" t="s">
        <v>13</v>
      </c>
      <c r="B7" s="12" t="s">
        <v>14</v>
      </c>
      <c r="C7" s="13" t="s">
        <v>12</v>
      </c>
      <c r="D7" s="14">
        <v>700</v>
      </c>
      <c r="E7" s="15"/>
      <c r="F7" s="19">
        <f t="shared" ref="F7:F33" si="1">E7*G7+E7</f>
        <v>0</v>
      </c>
      <c r="G7" s="16">
        <v>0.05</v>
      </c>
      <c r="H7" s="20">
        <f t="shared" si="0"/>
        <v>0</v>
      </c>
      <c r="I7" s="21">
        <f t="shared" ref="I7:I33" si="2">H7*G7+H7</f>
        <v>0</v>
      </c>
    </row>
    <row r="8" spans="1:9">
      <c r="A8" s="11" t="s">
        <v>15</v>
      </c>
      <c r="B8" s="22" t="s">
        <v>16</v>
      </c>
      <c r="C8" s="23" t="s">
        <v>12</v>
      </c>
      <c r="D8" s="24">
        <v>400</v>
      </c>
      <c r="E8" s="19"/>
      <c r="F8" s="19">
        <f t="shared" si="1"/>
        <v>0</v>
      </c>
      <c r="G8" s="16">
        <v>0.05</v>
      </c>
      <c r="H8" s="20">
        <f t="shared" si="0"/>
        <v>0</v>
      </c>
      <c r="I8" s="21">
        <f t="shared" si="2"/>
        <v>0</v>
      </c>
    </row>
    <row r="9" spans="1:9" ht="69">
      <c r="A9" s="11" t="s">
        <v>17</v>
      </c>
      <c r="B9" s="22" t="s">
        <v>18</v>
      </c>
      <c r="C9" s="23" t="s">
        <v>12</v>
      </c>
      <c r="D9" s="24">
        <v>70</v>
      </c>
      <c r="E9" s="19"/>
      <c r="F9" s="19">
        <f t="shared" si="1"/>
        <v>0</v>
      </c>
      <c r="G9" s="16">
        <v>0.05</v>
      </c>
      <c r="H9" s="20">
        <f t="shared" si="0"/>
        <v>0</v>
      </c>
      <c r="I9" s="21">
        <f t="shared" si="2"/>
        <v>0</v>
      </c>
    </row>
    <row r="10" spans="1:9" ht="69">
      <c r="A10" s="11" t="s">
        <v>19</v>
      </c>
      <c r="B10" s="22" t="s">
        <v>20</v>
      </c>
      <c r="C10" s="23" t="s">
        <v>12</v>
      </c>
      <c r="D10" s="24">
        <v>30</v>
      </c>
      <c r="E10" s="19"/>
      <c r="F10" s="19">
        <f t="shared" si="1"/>
        <v>0</v>
      </c>
      <c r="G10" s="16">
        <v>0.05</v>
      </c>
      <c r="H10" s="20">
        <f t="shared" si="0"/>
        <v>0</v>
      </c>
      <c r="I10" s="21">
        <f t="shared" si="2"/>
        <v>0</v>
      </c>
    </row>
    <row r="11" spans="1:9" ht="69">
      <c r="A11" s="11" t="s">
        <v>21</v>
      </c>
      <c r="B11" s="22" t="s">
        <v>22</v>
      </c>
      <c r="C11" s="23" t="s">
        <v>12</v>
      </c>
      <c r="D11" s="24">
        <v>10</v>
      </c>
      <c r="E11" s="19"/>
      <c r="F11" s="19">
        <f t="shared" si="1"/>
        <v>0</v>
      </c>
      <c r="G11" s="16">
        <v>0.05</v>
      </c>
      <c r="H11" s="20">
        <f t="shared" si="0"/>
        <v>0</v>
      </c>
      <c r="I11" s="21">
        <f t="shared" si="2"/>
        <v>0</v>
      </c>
    </row>
    <row r="12" spans="1:9" ht="27.6">
      <c r="A12" s="11" t="s">
        <v>23</v>
      </c>
      <c r="B12" s="22" t="s">
        <v>24</v>
      </c>
      <c r="C12" s="23" t="s">
        <v>25</v>
      </c>
      <c r="D12" s="24">
        <v>120</v>
      </c>
      <c r="E12" s="19"/>
      <c r="F12" s="19">
        <f t="shared" si="1"/>
        <v>0</v>
      </c>
      <c r="G12" s="16">
        <v>0.05</v>
      </c>
      <c r="H12" s="20">
        <f t="shared" si="0"/>
        <v>0</v>
      </c>
      <c r="I12" s="21">
        <f t="shared" si="2"/>
        <v>0</v>
      </c>
    </row>
    <row r="13" spans="1:9">
      <c r="A13" s="11" t="s">
        <v>26</v>
      </c>
      <c r="B13" s="22" t="s">
        <v>27</v>
      </c>
      <c r="C13" s="25" t="s">
        <v>25</v>
      </c>
      <c r="D13" s="24">
        <v>20</v>
      </c>
      <c r="E13" s="26"/>
      <c r="F13" s="19">
        <f t="shared" si="1"/>
        <v>0</v>
      </c>
      <c r="G13" s="16">
        <v>0.05</v>
      </c>
      <c r="H13" s="20">
        <f t="shared" si="0"/>
        <v>0</v>
      </c>
      <c r="I13" s="21">
        <f t="shared" si="2"/>
        <v>0</v>
      </c>
    </row>
    <row r="14" spans="1:9">
      <c r="A14" s="11" t="s">
        <v>28</v>
      </c>
      <c r="B14" s="22" t="s">
        <v>29</v>
      </c>
      <c r="C14" s="25" t="s">
        <v>25</v>
      </c>
      <c r="D14" s="24">
        <v>6</v>
      </c>
      <c r="E14" s="26"/>
      <c r="F14" s="19">
        <f t="shared" si="1"/>
        <v>0</v>
      </c>
      <c r="G14" s="16">
        <v>0.05</v>
      </c>
      <c r="H14" s="20">
        <f t="shared" si="0"/>
        <v>0</v>
      </c>
      <c r="I14" s="21">
        <f t="shared" si="2"/>
        <v>0</v>
      </c>
    </row>
    <row r="15" spans="1:9">
      <c r="A15" s="11" t="s">
        <v>30</v>
      </c>
      <c r="B15" s="22" t="s">
        <v>31</v>
      </c>
      <c r="C15" s="25" t="s">
        <v>25</v>
      </c>
      <c r="D15" s="24">
        <v>20</v>
      </c>
      <c r="E15" s="26"/>
      <c r="F15" s="19">
        <f t="shared" si="1"/>
        <v>0</v>
      </c>
      <c r="G15" s="16">
        <v>0.05</v>
      </c>
      <c r="H15" s="20">
        <f t="shared" si="0"/>
        <v>0</v>
      </c>
      <c r="I15" s="21">
        <f t="shared" si="2"/>
        <v>0</v>
      </c>
    </row>
    <row r="16" spans="1:9" ht="27.6">
      <c r="A16" s="11" t="s">
        <v>32</v>
      </c>
      <c r="B16" s="22" t="s">
        <v>33</v>
      </c>
      <c r="C16" s="25" t="s">
        <v>25</v>
      </c>
      <c r="D16" s="24">
        <v>30</v>
      </c>
      <c r="E16" s="26"/>
      <c r="F16" s="19">
        <f t="shared" si="1"/>
        <v>0</v>
      </c>
      <c r="G16" s="16">
        <v>0.05</v>
      </c>
      <c r="H16" s="20">
        <f t="shared" si="0"/>
        <v>0</v>
      </c>
      <c r="I16" s="21">
        <f t="shared" si="2"/>
        <v>0</v>
      </c>
    </row>
    <row r="17" spans="1:9">
      <c r="A17" s="11" t="s">
        <v>34</v>
      </c>
      <c r="B17" s="22" t="s">
        <v>35</v>
      </c>
      <c r="C17" s="25" t="s">
        <v>36</v>
      </c>
      <c r="D17" s="24">
        <v>30</v>
      </c>
      <c r="E17" s="26"/>
      <c r="F17" s="19">
        <f t="shared" si="1"/>
        <v>0</v>
      </c>
      <c r="G17" s="16">
        <v>0.05</v>
      </c>
      <c r="H17" s="20">
        <f t="shared" si="0"/>
        <v>0</v>
      </c>
      <c r="I17" s="21">
        <f t="shared" si="2"/>
        <v>0</v>
      </c>
    </row>
    <row r="18" spans="1:9">
      <c r="A18" s="11" t="s">
        <v>37</v>
      </c>
      <c r="B18" s="22" t="s">
        <v>38</v>
      </c>
      <c r="C18" s="25" t="s">
        <v>36</v>
      </c>
      <c r="D18" s="24">
        <v>12</v>
      </c>
      <c r="E18" s="26"/>
      <c r="F18" s="19">
        <f t="shared" si="1"/>
        <v>0</v>
      </c>
      <c r="G18" s="16">
        <v>0.05</v>
      </c>
      <c r="H18" s="20">
        <f t="shared" si="0"/>
        <v>0</v>
      </c>
      <c r="I18" s="21">
        <f t="shared" si="2"/>
        <v>0</v>
      </c>
    </row>
    <row r="19" spans="1:9">
      <c r="A19" s="11" t="s">
        <v>39</v>
      </c>
      <c r="B19" s="22" t="s">
        <v>40</v>
      </c>
      <c r="C19" s="25" t="s">
        <v>36</v>
      </c>
      <c r="D19" s="24">
        <v>60</v>
      </c>
      <c r="E19" s="26"/>
      <c r="F19" s="19">
        <f t="shared" si="1"/>
        <v>0</v>
      </c>
      <c r="G19" s="16">
        <v>0.05</v>
      </c>
      <c r="H19" s="20">
        <f t="shared" si="0"/>
        <v>0</v>
      </c>
      <c r="I19" s="21">
        <f t="shared" si="2"/>
        <v>0</v>
      </c>
    </row>
    <row r="20" spans="1:9">
      <c r="A20" s="11" t="s">
        <v>41</v>
      </c>
      <c r="B20" s="22" t="s">
        <v>42</v>
      </c>
      <c r="C20" s="25" t="s">
        <v>36</v>
      </c>
      <c r="D20" s="24">
        <v>60</v>
      </c>
      <c r="E20" s="26"/>
      <c r="F20" s="19">
        <f t="shared" si="1"/>
        <v>0</v>
      </c>
      <c r="G20" s="16">
        <v>0.05</v>
      </c>
      <c r="H20" s="20">
        <f t="shared" si="0"/>
        <v>0</v>
      </c>
      <c r="I20" s="21">
        <f t="shared" si="2"/>
        <v>0</v>
      </c>
    </row>
    <row r="21" spans="1:9">
      <c r="A21" s="11" t="s">
        <v>43</v>
      </c>
      <c r="B21" s="22" t="s">
        <v>44</v>
      </c>
      <c r="C21" s="25" t="s">
        <v>36</v>
      </c>
      <c r="D21" s="24">
        <v>20</v>
      </c>
      <c r="E21" s="26"/>
      <c r="F21" s="19">
        <f t="shared" si="1"/>
        <v>0</v>
      </c>
      <c r="G21" s="16">
        <v>0.05</v>
      </c>
      <c r="H21" s="20">
        <f t="shared" si="0"/>
        <v>0</v>
      </c>
      <c r="I21" s="21">
        <f t="shared" si="2"/>
        <v>0</v>
      </c>
    </row>
    <row r="22" spans="1:9" ht="27.6">
      <c r="A22" s="11" t="s">
        <v>45</v>
      </c>
      <c r="B22" s="22" t="s">
        <v>46</v>
      </c>
      <c r="C22" s="23" t="s">
        <v>36</v>
      </c>
      <c r="D22" s="24">
        <v>200</v>
      </c>
      <c r="E22" s="26"/>
      <c r="F22" s="19">
        <f t="shared" si="1"/>
        <v>0</v>
      </c>
      <c r="G22" s="16">
        <v>0.05</v>
      </c>
      <c r="H22" s="20">
        <f t="shared" si="0"/>
        <v>0</v>
      </c>
      <c r="I22" s="21">
        <f t="shared" si="2"/>
        <v>0</v>
      </c>
    </row>
    <row r="23" spans="1:9">
      <c r="A23" s="11" t="s">
        <v>47</v>
      </c>
      <c r="B23" s="22" t="s">
        <v>48</v>
      </c>
      <c r="C23" s="23" t="s">
        <v>36</v>
      </c>
      <c r="D23" s="24">
        <v>200</v>
      </c>
      <c r="E23" s="26"/>
      <c r="F23" s="19">
        <f t="shared" si="1"/>
        <v>0</v>
      </c>
      <c r="G23" s="16">
        <v>0.05</v>
      </c>
      <c r="H23" s="20">
        <f t="shared" si="0"/>
        <v>0</v>
      </c>
      <c r="I23" s="21">
        <f t="shared" si="2"/>
        <v>0</v>
      </c>
    </row>
    <row r="24" spans="1:9">
      <c r="A24" s="11" t="s">
        <v>49</v>
      </c>
      <c r="B24" s="22" t="s">
        <v>50</v>
      </c>
      <c r="C24" s="23" t="s">
        <v>36</v>
      </c>
      <c r="D24" s="24">
        <v>60</v>
      </c>
      <c r="E24" s="26"/>
      <c r="F24" s="19">
        <f t="shared" si="1"/>
        <v>0</v>
      </c>
      <c r="G24" s="16">
        <v>0.05</v>
      </c>
      <c r="H24" s="20">
        <f t="shared" si="0"/>
        <v>0</v>
      </c>
      <c r="I24" s="21">
        <f t="shared" si="2"/>
        <v>0</v>
      </c>
    </row>
    <row r="25" spans="1:9" ht="27.6">
      <c r="A25" s="11" t="s">
        <v>51</v>
      </c>
      <c r="B25" s="22" t="s">
        <v>52</v>
      </c>
      <c r="C25" s="23" t="s">
        <v>36</v>
      </c>
      <c r="D25" s="24">
        <v>180</v>
      </c>
      <c r="E25" s="26"/>
      <c r="F25" s="19">
        <f t="shared" si="1"/>
        <v>0</v>
      </c>
      <c r="G25" s="16">
        <v>0.05</v>
      </c>
      <c r="H25" s="20">
        <f t="shared" si="0"/>
        <v>0</v>
      </c>
      <c r="I25" s="21">
        <f t="shared" si="2"/>
        <v>0</v>
      </c>
    </row>
    <row r="26" spans="1:9">
      <c r="A26" s="11" t="s">
        <v>53</v>
      </c>
      <c r="B26" s="22" t="s">
        <v>54</v>
      </c>
      <c r="C26" s="23" t="s">
        <v>36</v>
      </c>
      <c r="D26" s="24">
        <v>180</v>
      </c>
      <c r="E26" s="19"/>
      <c r="F26" s="19">
        <f t="shared" si="1"/>
        <v>0</v>
      </c>
      <c r="G26" s="16">
        <v>0.05</v>
      </c>
      <c r="H26" s="20">
        <f t="shared" si="0"/>
        <v>0</v>
      </c>
      <c r="I26" s="21">
        <f t="shared" si="2"/>
        <v>0</v>
      </c>
    </row>
    <row r="27" spans="1:9">
      <c r="A27" s="11" t="s">
        <v>55</v>
      </c>
      <c r="B27" s="22" t="s">
        <v>56</v>
      </c>
      <c r="C27" s="27" t="s">
        <v>12</v>
      </c>
      <c r="D27" s="28">
        <v>40</v>
      </c>
      <c r="E27" s="19"/>
      <c r="F27" s="19">
        <f t="shared" si="1"/>
        <v>0</v>
      </c>
      <c r="G27" s="16">
        <v>0.05</v>
      </c>
      <c r="H27" s="20">
        <f t="shared" si="0"/>
        <v>0</v>
      </c>
      <c r="I27" s="21">
        <f t="shared" si="2"/>
        <v>0</v>
      </c>
    </row>
    <row r="28" spans="1:9">
      <c r="A28" s="11" t="s">
        <v>57</v>
      </c>
      <c r="B28" s="22" t="s">
        <v>58</v>
      </c>
      <c r="C28" s="27" t="s">
        <v>12</v>
      </c>
      <c r="D28" s="24">
        <v>20</v>
      </c>
      <c r="E28" s="19"/>
      <c r="F28" s="19">
        <f t="shared" si="1"/>
        <v>0</v>
      </c>
      <c r="G28" s="16">
        <v>0.05</v>
      </c>
      <c r="H28" s="20">
        <f t="shared" si="0"/>
        <v>0</v>
      </c>
      <c r="I28" s="21">
        <f t="shared" si="2"/>
        <v>0</v>
      </c>
    </row>
    <row r="29" spans="1:9">
      <c r="A29" s="11" t="s">
        <v>59</v>
      </c>
      <c r="B29" s="22" t="s">
        <v>60</v>
      </c>
      <c r="C29" s="27" t="s">
        <v>12</v>
      </c>
      <c r="D29" s="24">
        <v>40</v>
      </c>
      <c r="E29" s="19"/>
      <c r="F29" s="19">
        <f t="shared" si="1"/>
        <v>0</v>
      </c>
      <c r="G29" s="16">
        <v>0.05</v>
      </c>
      <c r="H29" s="20">
        <f t="shared" si="0"/>
        <v>0</v>
      </c>
      <c r="I29" s="21">
        <f t="shared" si="2"/>
        <v>0</v>
      </c>
    </row>
    <row r="30" spans="1:9">
      <c r="A30" s="11" t="s">
        <v>61</v>
      </c>
      <c r="B30" s="22" t="s">
        <v>62</v>
      </c>
      <c r="C30" s="27" t="s">
        <v>36</v>
      </c>
      <c r="D30" s="24">
        <v>450</v>
      </c>
      <c r="E30" s="19"/>
      <c r="F30" s="19">
        <f t="shared" si="1"/>
        <v>0</v>
      </c>
      <c r="G30" s="16">
        <v>0.05</v>
      </c>
      <c r="H30" s="20">
        <f t="shared" si="0"/>
        <v>0</v>
      </c>
      <c r="I30" s="21">
        <f t="shared" si="2"/>
        <v>0</v>
      </c>
    </row>
    <row r="31" spans="1:9">
      <c r="A31" s="11" t="s">
        <v>63</v>
      </c>
      <c r="B31" s="22" t="s">
        <v>64</v>
      </c>
      <c r="C31" s="27" t="s">
        <v>36</v>
      </c>
      <c r="D31" s="24">
        <v>360</v>
      </c>
      <c r="E31" s="19"/>
      <c r="F31" s="19">
        <f t="shared" si="1"/>
        <v>0</v>
      </c>
      <c r="G31" s="16">
        <v>0.05</v>
      </c>
      <c r="H31" s="20">
        <f t="shared" si="0"/>
        <v>0</v>
      </c>
      <c r="I31" s="21">
        <f t="shared" si="2"/>
        <v>0</v>
      </c>
    </row>
    <row r="32" spans="1:9">
      <c r="A32" s="11" t="s">
        <v>65</v>
      </c>
      <c r="B32" s="22" t="s">
        <v>66</v>
      </c>
      <c r="C32" s="27" t="s">
        <v>36</v>
      </c>
      <c r="D32" s="24">
        <v>180</v>
      </c>
      <c r="E32" s="19"/>
      <c r="F32" s="19">
        <f t="shared" si="1"/>
        <v>0</v>
      </c>
      <c r="G32" s="16">
        <v>0.05</v>
      </c>
      <c r="H32" s="20">
        <f t="shared" si="0"/>
        <v>0</v>
      </c>
      <c r="I32" s="21">
        <f t="shared" si="2"/>
        <v>0</v>
      </c>
    </row>
    <row r="33" spans="1:9" ht="14.4" thickBot="1">
      <c r="A33" s="39" t="s">
        <v>67</v>
      </c>
      <c r="B33" s="29" t="s">
        <v>68</v>
      </c>
      <c r="C33" s="30" t="s">
        <v>12</v>
      </c>
      <c r="D33" s="31">
        <v>40</v>
      </c>
      <c r="E33" s="32"/>
      <c r="F33" s="32">
        <f t="shared" si="1"/>
        <v>0</v>
      </c>
      <c r="G33" s="33">
        <v>0.05</v>
      </c>
      <c r="H33" s="34">
        <f t="shared" si="0"/>
        <v>0</v>
      </c>
      <c r="I33" s="35">
        <f t="shared" si="2"/>
        <v>0</v>
      </c>
    </row>
    <row r="34" spans="1:9" ht="14.4" thickBot="1">
      <c r="A34" s="1"/>
      <c r="B34" s="1"/>
      <c r="C34" s="1"/>
      <c r="D34" s="1"/>
      <c r="E34" s="1"/>
      <c r="F34" s="1"/>
      <c r="G34" s="36" t="s">
        <v>69</v>
      </c>
      <c r="H34" s="37">
        <f>SUM(H6:H33)</f>
        <v>0</v>
      </c>
      <c r="I34" s="38">
        <f>SUM(I6:I33)</f>
        <v>0</v>
      </c>
    </row>
  </sheetData>
  <mergeCells count="2">
    <mergeCell ref="B2:F2"/>
    <mergeCell ref="B3:F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Przedszkole Samorządowe Nr 8</dc:creator>
  <cp:lastModifiedBy>---</cp:lastModifiedBy>
  <cp:lastPrinted>2025-05-13T19:14:36Z</cp:lastPrinted>
  <dcterms:created xsi:type="dcterms:W3CDTF">2025-05-13T17:04:13Z</dcterms:created>
  <dcterms:modified xsi:type="dcterms:W3CDTF">2025-05-13T19:14:44Z</dcterms:modified>
</cp:coreProperties>
</file>