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120" windowHeight="13620"/>
  </bookViews>
  <sheets>
    <sheet name="zał. nr 2 - produkty spożywcze" sheetId="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8" i="6"/>
  <c r="I108"/>
  <c r="J108" s="1"/>
  <c r="H108"/>
  <c r="I107"/>
  <c r="J107" s="1"/>
  <c r="H107"/>
  <c r="K107" s="1"/>
  <c r="K106"/>
  <c r="I106"/>
  <c r="J106" s="1"/>
  <c r="H106"/>
  <c r="K105"/>
  <c r="I105"/>
  <c r="J105" s="1"/>
  <c r="H105"/>
  <c r="I104"/>
  <c r="J104" s="1"/>
  <c r="H104"/>
  <c r="K104" s="1"/>
  <c r="I103"/>
  <c r="J103" s="1"/>
  <c r="H103"/>
  <c r="K103" s="1"/>
  <c r="K102"/>
  <c r="I102"/>
  <c r="J102" s="1"/>
  <c r="H102"/>
  <c r="K101"/>
  <c r="I101"/>
  <c r="J101" s="1"/>
  <c r="H101"/>
  <c r="I100"/>
  <c r="J100" s="1"/>
  <c r="H100"/>
  <c r="K100" s="1"/>
  <c r="K99"/>
  <c r="I99"/>
  <c r="J99" s="1"/>
  <c r="H99"/>
  <c r="K98"/>
  <c r="I98"/>
  <c r="J98" s="1"/>
  <c r="H98"/>
  <c r="I96"/>
  <c r="J96" s="1"/>
  <c r="H96"/>
  <c r="K96" s="1"/>
  <c r="I20"/>
  <c r="J20" s="1"/>
  <c r="H20"/>
  <c r="K20" s="1"/>
  <c r="I97"/>
  <c r="J97" s="1"/>
  <c r="H97"/>
  <c r="K97" s="1"/>
  <c r="I95"/>
  <c r="J95" s="1"/>
  <c r="H95"/>
  <c r="K95" s="1"/>
  <c r="I93"/>
  <c r="J93" s="1"/>
  <c r="H93"/>
  <c r="K93" s="1"/>
  <c r="H90"/>
  <c r="K90" s="1"/>
  <c r="I90"/>
  <c r="J90" s="1"/>
  <c r="H91"/>
  <c r="K91" s="1"/>
  <c r="I91"/>
  <c r="J91" s="1"/>
  <c r="H92"/>
  <c r="I92"/>
  <c r="J92" s="1"/>
  <c r="K92"/>
  <c r="H94"/>
  <c r="I94"/>
  <c r="J94" s="1"/>
  <c r="K94"/>
  <c r="I89"/>
  <c r="J89" s="1"/>
  <c r="H89"/>
  <c r="K89" s="1"/>
  <c r="I88"/>
  <c r="J88" s="1"/>
  <c r="H88"/>
  <c r="K88" s="1"/>
  <c r="I87"/>
  <c r="J87" s="1"/>
  <c r="H87"/>
  <c r="K87" s="1"/>
  <c r="I86"/>
  <c r="J86" s="1"/>
  <c r="H86"/>
  <c r="K86" s="1"/>
  <c r="I85"/>
  <c r="J85" s="1"/>
  <c r="H85"/>
  <c r="K85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H5"/>
  <c r="K5" s="1"/>
  <c r="H6"/>
  <c r="K6" s="1"/>
  <c r="H7"/>
  <c r="K7" s="1"/>
  <c r="H8"/>
  <c r="K8" s="1"/>
  <c r="H9"/>
  <c r="K9" s="1"/>
  <c r="H10"/>
  <c r="K10" s="1"/>
  <c r="H11"/>
  <c r="K11" s="1"/>
  <c r="H12"/>
  <c r="K12" s="1"/>
  <c r="H13"/>
  <c r="K13" s="1"/>
  <c r="H14"/>
  <c r="K14" s="1"/>
  <c r="H15"/>
  <c r="K15" s="1"/>
  <c r="H16"/>
  <c r="K16" s="1"/>
  <c r="H17"/>
  <c r="K17" s="1"/>
  <c r="H18"/>
  <c r="K18" s="1"/>
  <c r="H19"/>
  <c r="K19" s="1"/>
  <c r="H21"/>
  <c r="K21" s="1"/>
  <c r="H22"/>
  <c r="K22" s="1"/>
  <c r="H23"/>
  <c r="K23" s="1"/>
  <c r="H24"/>
  <c r="K24" s="1"/>
  <c r="H25"/>
  <c r="K25" s="1"/>
  <c r="H26"/>
  <c r="K26" s="1"/>
  <c r="H27"/>
  <c r="K27" s="1"/>
  <c r="H28"/>
  <c r="K28" s="1"/>
  <c r="H29"/>
  <c r="K29" s="1"/>
  <c r="H30"/>
  <c r="K30" s="1"/>
  <c r="H31"/>
  <c r="K31" s="1"/>
  <c r="H32"/>
  <c r="K32" s="1"/>
  <c r="H33"/>
  <c r="K33" s="1"/>
  <c r="H34"/>
  <c r="K34" s="1"/>
  <c r="H35"/>
  <c r="K35" s="1"/>
  <c r="H36"/>
  <c r="K36" s="1"/>
  <c r="H37"/>
  <c r="K37" s="1"/>
  <c r="H38"/>
  <c r="K38" s="1"/>
  <c r="H39"/>
  <c r="K39" s="1"/>
  <c r="H40"/>
  <c r="K40" s="1"/>
  <c r="H41"/>
  <c r="K41" s="1"/>
  <c r="H42"/>
  <c r="K42" s="1"/>
  <c r="H43"/>
  <c r="K43" s="1"/>
  <c r="H44"/>
  <c r="K44" s="1"/>
  <c r="H45"/>
  <c r="K45" s="1"/>
  <c r="H46"/>
  <c r="K46" s="1"/>
  <c r="H47"/>
  <c r="K47" s="1"/>
  <c r="H48"/>
  <c r="K48" s="1"/>
  <c r="H49"/>
  <c r="K49" s="1"/>
  <c r="H50"/>
  <c r="K50" s="1"/>
  <c r="H51"/>
  <c r="K51" s="1"/>
  <c r="H52"/>
  <c r="K52" s="1"/>
  <c r="H53"/>
  <c r="K53" s="1"/>
  <c r="H54"/>
  <c r="K54" s="1"/>
  <c r="H55"/>
  <c r="K55" s="1"/>
  <c r="H56"/>
  <c r="K56" s="1"/>
  <c r="H57"/>
  <c r="K57" s="1"/>
  <c r="H58"/>
  <c r="K58" s="1"/>
  <c r="H59"/>
  <c r="K59" s="1"/>
  <c r="H60"/>
  <c r="K60" s="1"/>
  <c r="H61"/>
  <c r="K61" s="1"/>
  <c r="H62"/>
  <c r="K62" s="1"/>
  <c r="H63"/>
  <c r="K63" s="1"/>
  <c r="H64"/>
  <c r="K64" s="1"/>
  <c r="H65"/>
  <c r="K65" s="1"/>
  <c r="H66"/>
  <c r="K66" s="1"/>
  <c r="H67"/>
  <c r="K67" s="1"/>
  <c r="H68"/>
  <c r="K68" s="1"/>
  <c r="H69"/>
  <c r="K69" s="1"/>
  <c r="H70"/>
  <c r="K70" s="1"/>
  <c r="H71"/>
  <c r="K71" s="1"/>
  <c r="H72"/>
  <c r="K72" s="1"/>
  <c r="H73"/>
  <c r="K73" s="1"/>
  <c r="H74"/>
  <c r="K74" s="1"/>
  <c r="H75"/>
  <c r="K75" s="1"/>
  <c r="H76"/>
  <c r="K76" s="1"/>
  <c r="H77"/>
  <c r="K77" s="1"/>
  <c r="H78"/>
  <c r="K78" s="1"/>
  <c r="H79"/>
  <c r="K79" s="1"/>
  <c r="H80"/>
  <c r="K80" s="1"/>
  <c r="H81"/>
  <c r="K81" s="1"/>
  <c r="H82"/>
  <c r="K82" s="1"/>
  <c r="H83"/>
  <c r="K83" s="1"/>
  <c r="H84"/>
  <c r="K84" s="1"/>
  <c r="I4" l="1"/>
  <c r="H4"/>
  <c r="K4" s="1"/>
  <c r="K109" s="1"/>
  <c r="J4" l="1"/>
  <c r="J109" s="1"/>
  <c r="I109"/>
</calcChain>
</file>

<file path=xl/sharedStrings.xml><?xml version="1.0" encoding="utf-8"?>
<sst xmlns="http://schemas.openxmlformats.org/spreadsheetml/2006/main" count="225" uniqueCount="124">
  <si>
    <t xml:space="preserve">Jednostka miary </t>
  </si>
  <si>
    <t xml:space="preserve">Lp 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</si>
  <si>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</si>
  <si>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</si>
  <si>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</si>
  <si>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</si>
  <si>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</si>
  <si>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</si>
  <si>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</si>
  <si>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szt</t>
  </si>
  <si>
    <t>kg</t>
  </si>
  <si>
    <t>RAZEM</t>
  </si>
  <si>
    <t>Ananas plastry puszka 580g</t>
  </si>
  <si>
    <t>Brzoskwinie w puszce 820g</t>
  </si>
  <si>
    <t>Cukier biały 1kg</t>
  </si>
  <si>
    <t>Kasza jęczmienna średnia 1 kg</t>
  </si>
  <si>
    <t>Kasza jęczmienna pęczak 1 kg</t>
  </si>
  <si>
    <t>Kasza manna 1 kg</t>
  </si>
  <si>
    <t>Kasza jaglana 350g</t>
  </si>
  <si>
    <t>Kasza gryczana 1kg</t>
  </si>
  <si>
    <t>Mąka ziemniaczana 1kg</t>
  </si>
  <si>
    <t>Miód wielokwiatowy 1 kg</t>
  </si>
  <si>
    <t>Szt</t>
  </si>
  <si>
    <t>Pomidory krojone w puszce</t>
  </si>
  <si>
    <t>Płatki owsiane górskie 500g</t>
  </si>
  <si>
    <t>Kulki zbożowe czekoladowe 250g</t>
  </si>
  <si>
    <t>Sól  1kg</t>
  </si>
  <si>
    <t>Soczewica czerwona 350g</t>
  </si>
  <si>
    <t>Tuńczyk w sosie własnym 170G</t>
  </si>
  <si>
    <t>Ziarno słonecznika 100g</t>
  </si>
  <si>
    <t>Kg</t>
  </si>
  <si>
    <t xml:space="preserve">Filet z makreli w pomidorach 170g </t>
  </si>
  <si>
    <t>Bazylia 10g</t>
  </si>
  <si>
    <t>Cukier wanilinowy 30g</t>
  </si>
  <si>
    <t>Cynamon mielony  15g</t>
  </si>
  <si>
    <t>Czosnek staropolski 20g</t>
  </si>
  <si>
    <t xml:space="preserve">Filet z makreli w oleju 170g </t>
  </si>
  <si>
    <t>Groszek konserwowy 400 ml</t>
  </si>
  <si>
    <t>Herbata liściasta 100g</t>
  </si>
  <si>
    <t>Kakao 150g</t>
  </si>
  <si>
    <t>Kwasek cytrynowy 20g</t>
  </si>
  <si>
    <t>Koncentrat pomidorowy 30%  190g</t>
  </si>
  <si>
    <t>Mięta 20 torebek</t>
  </si>
  <si>
    <t>Olej rzepakowy 1 l</t>
  </si>
  <si>
    <t>Oregano  10g</t>
  </si>
  <si>
    <t>Proszek do pieczenia 30g</t>
  </si>
  <si>
    <t>Przyprawa do ryb  20g</t>
  </si>
  <si>
    <t>Przyprawa do kurczaka 30g</t>
  </si>
  <si>
    <t>Przyprawa do ziemniaków 25G</t>
  </si>
  <si>
    <t>Papryka słodka/ostra  20g</t>
  </si>
  <si>
    <t xml:space="preserve">Ryż biały 1 kg </t>
  </si>
  <si>
    <t>Tymianek 10g</t>
  </si>
  <si>
    <t xml:space="preserve">Zacierka 250g </t>
  </si>
  <si>
    <t>Ziele angielskie 15g</t>
  </si>
  <si>
    <t>Wafle ryżowe w polewie malinowej 24g</t>
  </si>
  <si>
    <t>Ciasteczka owsiane z żurawiną 33g</t>
  </si>
  <si>
    <t>Płatki kukurydziane 500g</t>
  </si>
  <si>
    <t>Groszek ptysiowy 125g</t>
  </si>
  <si>
    <t>Ilość zapotrzebowania półrocznego</t>
  </si>
  <si>
    <t>załącznik do Formularza ofertowego - część nr 2</t>
  </si>
  <si>
    <t>Część nr 2 - Produkty spożywcze</t>
  </si>
  <si>
    <t>Nazwa asortymentu*</t>
  </si>
  <si>
    <t xml:space="preserve">*zgodnie ze Szczegółowym opisem przedmiotu zamówienia stanowiącym załącznik do SWZ i do Umowy                    </t>
  </si>
  <si>
    <t>Cukier puder 400/500g</t>
  </si>
  <si>
    <t>Wafle o smaku czek/śm, op. 2,5 kg</t>
  </si>
  <si>
    <t>Makaron literki/ryżyk/łezki 250g</t>
  </si>
  <si>
    <t>cukier trzcinowy 500g</t>
  </si>
  <si>
    <t>Herbatniki maślane 200g</t>
  </si>
  <si>
    <t>Biszkopty okrągłe 120g</t>
  </si>
  <si>
    <t>Kawa zbożowa 150g</t>
  </si>
  <si>
    <t>Kukurydza w puszce  425 ml</t>
  </si>
  <si>
    <t>Keczup łagodny dla dzieci</t>
  </si>
  <si>
    <t>Kisiel owocowy z cukrem mix, 77g</t>
  </si>
  <si>
    <t xml:space="preserve">Dżem niskosłodzony wiśniowy,280g </t>
  </si>
  <si>
    <t xml:space="preserve">Dżem niskosłodzony truskawkowy,280g </t>
  </si>
  <si>
    <t>Mąka pszenna typ 480, op.1kg</t>
  </si>
  <si>
    <t>Majonez 400 ml</t>
  </si>
  <si>
    <t>Pasztet z drobiem w puszce 160g</t>
  </si>
  <si>
    <t>Soda oczyszczona 50g</t>
  </si>
  <si>
    <t>Makaron łazanka, pióra penne,400g</t>
  </si>
  <si>
    <t>Pieprz mielony  20g</t>
  </si>
  <si>
    <t>Przyprawa do piernika 20g</t>
  </si>
  <si>
    <t>Sok jabłkowy 100%, 300 ml w butelce</t>
  </si>
  <si>
    <t>Wafle ryżowe naturalne 120g</t>
  </si>
  <si>
    <t>Chrupki kukurydziane 400g</t>
  </si>
  <si>
    <t>Kasza bulgur 1kg</t>
  </si>
  <si>
    <t>Ryż brązowy 1kg</t>
  </si>
  <si>
    <t>Soki w kartoniku ze słomką, 200ml</t>
  </si>
  <si>
    <t>Czekoladowe jajko,20g</t>
  </si>
  <si>
    <t>pieprz ziołowy 20g</t>
  </si>
  <si>
    <t>rodzynki sułtańskie 100g</t>
  </si>
  <si>
    <t>żurawina suszona 100g</t>
  </si>
  <si>
    <t>morela suszona 100g</t>
  </si>
  <si>
    <t>Mus owocowy w tubce 100/200g</t>
  </si>
  <si>
    <t>Cukierki galaretka owocowa, 1kg</t>
  </si>
  <si>
    <t>budyń waniliowy z cukrem, 60g</t>
  </si>
  <si>
    <t>batonik z mlecznej czekolady,50g(4x12,5)</t>
  </si>
  <si>
    <t>Kakao 80g</t>
  </si>
  <si>
    <t>Makaron świderki, muszelki, kolanka, 400g</t>
  </si>
  <si>
    <t>Makaron nitka 500g</t>
  </si>
  <si>
    <t>Płatki jaglane 200g</t>
  </si>
  <si>
    <t>galaretka owocowa 14g</t>
  </si>
  <si>
    <t>cukierki czekoladowe</t>
  </si>
  <si>
    <t>woda niegazowana  0,5 l</t>
  </si>
  <si>
    <t>woda niegazowana 1,5 l</t>
  </si>
  <si>
    <t>sok malinowy 420 ml</t>
  </si>
  <si>
    <t>Woda niegazowana  5 l</t>
  </si>
  <si>
    <t>Wafle tortowe150/200g</t>
  </si>
  <si>
    <t>Krem czekoladowy 350g</t>
  </si>
  <si>
    <t>ciecierzyca konserwowa  w puszce</t>
  </si>
  <si>
    <t>pomidory suszone w oleju</t>
  </si>
  <si>
    <t>Liść laurowy  5-10g</t>
  </si>
  <si>
    <t>Majeranek 7-10g</t>
  </si>
  <si>
    <t xml:space="preserve">Mikołaj/zajączek  figurka czekoladowa </t>
  </si>
  <si>
    <t>imbir 20g</t>
  </si>
  <si>
    <t>carry 20g</t>
  </si>
  <si>
    <t>kurkuma 20g</t>
  </si>
  <si>
    <t>ryż paraboliczny (4 x 100g)</t>
  </si>
  <si>
    <t>płatki kukurydziane 250g</t>
  </si>
  <si>
    <t>napój poch.roślinnego owsiany 1 l</t>
  </si>
  <si>
    <t>napój poch.roślinnego migdałowy 1 l</t>
  </si>
  <si>
    <t>Makaron spaghetti  400g</t>
  </si>
  <si>
    <t>Batonik zbożowy 40g</t>
  </si>
  <si>
    <t xml:space="preserve">babeczki słodkie korpusy 500g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</si>
</sst>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sz val="11"/>
      <name val="Trebuchet MS"/>
      <family val="2"/>
      <charset val="238"/>
    </font>
    <font>
      <sz val="11"/>
      <color rgb="FF000000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1" fillId="0" borderId="2" xfId="0" applyFont="1" applyBorder="1"/>
    <xf numFmtId="0" fontId="1" fillId="0" borderId="1" xfId="0" applyFont="1" applyBorder="1" applyAlignment="1">
      <alignment wrapText="1"/>
    </xf>
    <xf numFmtId="0" fontId="1" fillId="0" borderId="4" xfId="0" applyFont="1" applyBorder="1"/>
    <xf numFmtId="2" fontId="1" fillId="0" borderId="1" xfId="0" applyNumberFormat="1" applyFont="1" applyBorder="1"/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6" xfId="0" applyFont="1" applyBorder="1" applyAlignment="1">
      <alignment wrapText="1"/>
    </xf>
    <xf numFmtId="0" fontId="4" fillId="0" borderId="1" xfId="0" applyFont="1" applyBorder="1"/>
    <xf numFmtId="0" fontId="1" fillId="0" borderId="0" xfId="0" applyFont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5"/>
  <sheetViews>
    <sheetView tabSelected="1" topLeftCell="A87" workbookViewId="0">
      <selection activeCell="K109" sqref="K109"/>
    </sheetView>
  </sheetViews>
  <sheetFormatPr defaultRowHeight="15"/>
  <cols>
    <col min="1" max="1" width="4.5703125" customWidth="1"/>
    <col min="2" max="2" width="32.42578125" customWidth="1"/>
    <col min="3" max="3" width="9" customWidth="1"/>
    <col min="4" max="4" width="15.42578125" customWidth="1"/>
    <col min="5" max="5" width="16.5703125" customWidth="1"/>
    <col min="6" max="6" width="14.140625" customWidth="1"/>
    <col min="7" max="7" width="10.140625" customWidth="1"/>
    <col min="8" max="8" width="16.140625" customWidth="1"/>
    <col min="9" max="9" width="15.5703125" customWidth="1"/>
    <col min="10" max="10" width="11.85546875" customWidth="1"/>
    <col min="11" max="11" width="16.42578125" customWidth="1"/>
  </cols>
  <sheetData>
    <row r="1" spans="1:11" ht="16.5">
      <c r="A1" s="15"/>
      <c r="B1" s="27" t="s">
        <v>59</v>
      </c>
      <c r="C1" s="28"/>
      <c r="D1" s="28"/>
      <c r="E1" s="28"/>
      <c r="F1" s="28"/>
      <c r="G1" s="28"/>
      <c r="H1" s="28"/>
      <c r="I1" s="28"/>
      <c r="J1" s="28"/>
      <c r="K1" s="29"/>
    </row>
    <row r="2" spans="1:11" ht="96" customHeight="1">
      <c r="A2" s="15"/>
      <c r="B2" s="30" t="s">
        <v>60</v>
      </c>
      <c r="C2" s="31"/>
      <c r="D2" s="32"/>
      <c r="E2" s="15"/>
      <c r="F2" s="15"/>
      <c r="G2" s="15"/>
      <c r="H2" s="15"/>
      <c r="I2" s="15"/>
      <c r="J2" s="15"/>
      <c r="K2" s="15"/>
    </row>
    <row r="3" spans="1:11" ht="66">
      <c r="A3" s="15" t="s">
        <v>1</v>
      </c>
      <c r="B3" s="17" t="s">
        <v>61</v>
      </c>
      <c r="C3" s="18" t="s">
        <v>0</v>
      </c>
      <c r="D3" s="19" t="s">
        <v>58</v>
      </c>
      <c r="E3" s="20" t="s">
        <v>2</v>
      </c>
      <c r="F3" s="20" t="s">
        <v>3</v>
      </c>
      <c r="G3" s="20" t="s">
        <v>4</v>
      </c>
      <c r="H3" s="20" t="s">
        <v>5</v>
      </c>
      <c r="I3" s="20" t="s">
        <v>6</v>
      </c>
      <c r="J3" s="20" t="s">
        <v>7</v>
      </c>
      <c r="K3" s="20" t="s">
        <v>8</v>
      </c>
    </row>
    <row r="4" spans="1:11" ht="16.5">
      <c r="A4" s="4">
        <v>1</v>
      </c>
      <c r="B4" s="5" t="s">
        <v>12</v>
      </c>
      <c r="C4" s="22" t="s">
        <v>9</v>
      </c>
      <c r="D4" s="23">
        <v>25</v>
      </c>
      <c r="E4" s="6"/>
      <c r="F4" s="7">
        <v>0</v>
      </c>
      <c r="G4" s="8"/>
      <c r="H4" s="7">
        <f>F4+F4*G4%</f>
        <v>0</v>
      </c>
      <c r="I4" s="7">
        <f>D4*F4</f>
        <v>0</v>
      </c>
      <c r="J4" s="7">
        <f>I4*G4%</f>
        <v>0</v>
      </c>
      <c r="K4" s="7">
        <f>D4*H4</f>
        <v>0</v>
      </c>
    </row>
    <row r="5" spans="1:11" ht="16.5">
      <c r="A5" s="4">
        <v>2</v>
      </c>
      <c r="B5" s="5" t="s">
        <v>13</v>
      </c>
      <c r="C5" s="22" t="s">
        <v>9</v>
      </c>
      <c r="D5" s="23">
        <v>15</v>
      </c>
      <c r="E5" s="6"/>
      <c r="F5" s="7">
        <v>0</v>
      </c>
      <c r="G5" s="8"/>
      <c r="H5" s="7">
        <f t="shared" ref="H5:H68" si="0">F5+F5*G5%</f>
        <v>0</v>
      </c>
      <c r="I5" s="7">
        <f t="shared" ref="I5:I68" si="1">D5*F5</f>
        <v>0</v>
      </c>
      <c r="J5" s="7">
        <f t="shared" ref="J5:J68" si="2">I5*G5%</f>
        <v>0</v>
      </c>
      <c r="K5" s="7">
        <f t="shared" ref="K5:K68" si="3">D5*H5</f>
        <v>0</v>
      </c>
    </row>
    <row r="6" spans="1:11" ht="16.5">
      <c r="A6" s="4">
        <v>3</v>
      </c>
      <c r="B6" s="5" t="s">
        <v>32</v>
      </c>
      <c r="C6" s="22" t="s">
        <v>9</v>
      </c>
      <c r="D6" s="23">
        <v>5</v>
      </c>
      <c r="E6" s="6"/>
      <c r="F6" s="7">
        <v>0</v>
      </c>
      <c r="G6" s="8"/>
      <c r="H6" s="7">
        <f t="shared" si="0"/>
        <v>0</v>
      </c>
      <c r="I6" s="7">
        <f t="shared" si="1"/>
        <v>0</v>
      </c>
      <c r="J6" s="7">
        <f t="shared" si="2"/>
        <v>0</v>
      </c>
      <c r="K6" s="7">
        <f t="shared" si="3"/>
        <v>0</v>
      </c>
    </row>
    <row r="7" spans="1:11" ht="16.5">
      <c r="A7" s="4">
        <v>4</v>
      </c>
      <c r="B7" s="5" t="s">
        <v>14</v>
      </c>
      <c r="C7" s="22" t="s">
        <v>10</v>
      </c>
      <c r="D7" s="23">
        <v>400</v>
      </c>
      <c r="E7" s="6"/>
      <c r="F7" s="7">
        <v>0</v>
      </c>
      <c r="G7" s="8"/>
      <c r="H7" s="7">
        <f t="shared" si="0"/>
        <v>0</v>
      </c>
      <c r="I7" s="7">
        <f t="shared" si="1"/>
        <v>0</v>
      </c>
      <c r="J7" s="7">
        <f t="shared" si="2"/>
        <v>0</v>
      </c>
      <c r="K7" s="7">
        <f t="shared" si="3"/>
        <v>0</v>
      </c>
    </row>
    <row r="8" spans="1:11" ht="16.5">
      <c r="A8" s="4">
        <v>5</v>
      </c>
      <c r="B8" s="5" t="s">
        <v>33</v>
      </c>
      <c r="C8" s="22" t="s">
        <v>9</v>
      </c>
      <c r="D8" s="23">
        <v>120</v>
      </c>
      <c r="E8" s="6"/>
      <c r="F8" s="7">
        <v>0</v>
      </c>
      <c r="G8" s="8"/>
      <c r="H8" s="7">
        <f t="shared" si="0"/>
        <v>0</v>
      </c>
      <c r="I8" s="7">
        <f t="shared" si="1"/>
        <v>0</v>
      </c>
      <c r="J8" s="7">
        <f t="shared" si="2"/>
        <v>0</v>
      </c>
      <c r="K8" s="7">
        <f t="shared" si="3"/>
        <v>0</v>
      </c>
    </row>
    <row r="9" spans="1:11" ht="16.5">
      <c r="A9" s="4">
        <v>6</v>
      </c>
      <c r="B9" s="5" t="s">
        <v>63</v>
      </c>
      <c r="C9" s="22" t="s">
        <v>9</v>
      </c>
      <c r="D9" s="23">
        <v>5</v>
      </c>
      <c r="E9" s="6"/>
      <c r="F9" s="7">
        <v>0</v>
      </c>
      <c r="G9" s="8"/>
      <c r="H9" s="7">
        <f t="shared" si="0"/>
        <v>0</v>
      </c>
      <c r="I9" s="7">
        <f t="shared" si="1"/>
        <v>0</v>
      </c>
      <c r="J9" s="7">
        <f t="shared" si="2"/>
        <v>0</v>
      </c>
      <c r="K9" s="7">
        <f t="shared" si="3"/>
        <v>0</v>
      </c>
    </row>
    <row r="10" spans="1:11" ht="16.5">
      <c r="A10" s="4">
        <v>7</v>
      </c>
      <c r="B10" s="5" t="s">
        <v>34</v>
      </c>
      <c r="C10" s="22" t="s">
        <v>9</v>
      </c>
      <c r="D10" s="22">
        <v>5</v>
      </c>
      <c r="E10" s="6"/>
      <c r="F10" s="7">
        <v>0</v>
      </c>
      <c r="G10" s="8"/>
      <c r="H10" s="7">
        <f t="shared" si="0"/>
        <v>0</v>
      </c>
      <c r="I10" s="7">
        <f t="shared" si="1"/>
        <v>0</v>
      </c>
      <c r="J10" s="7">
        <f t="shared" si="2"/>
        <v>0</v>
      </c>
      <c r="K10" s="7">
        <f t="shared" si="3"/>
        <v>0</v>
      </c>
    </row>
    <row r="11" spans="1:11" ht="16.5">
      <c r="A11" s="4">
        <v>8</v>
      </c>
      <c r="B11" s="5" t="s">
        <v>67</v>
      </c>
      <c r="C11" s="22" t="s">
        <v>9</v>
      </c>
      <c r="D11" s="22">
        <v>10</v>
      </c>
      <c r="E11" s="6"/>
      <c r="F11" s="7">
        <v>0</v>
      </c>
      <c r="G11" s="8"/>
      <c r="H11" s="7">
        <f t="shared" si="0"/>
        <v>0</v>
      </c>
      <c r="I11" s="7">
        <f t="shared" si="1"/>
        <v>0</v>
      </c>
      <c r="J11" s="7">
        <f t="shared" si="2"/>
        <v>0</v>
      </c>
      <c r="K11" s="7">
        <f t="shared" si="3"/>
        <v>0</v>
      </c>
    </row>
    <row r="12" spans="1:11" ht="16.5">
      <c r="A12" s="4">
        <v>9</v>
      </c>
      <c r="B12" s="5" t="s">
        <v>110</v>
      </c>
      <c r="C12" s="22" t="s">
        <v>9</v>
      </c>
      <c r="D12" s="22">
        <v>6</v>
      </c>
      <c r="E12" s="6"/>
      <c r="F12" s="7">
        <v>0</v>
      </c>
      <c r="G12" s="8"/>
      <c r="H12" s="7">
        <f t="shared" si="0"/>
        <v>0</v>
      </c>
      <c r="I12" s="7">
        <f t="shared" si="1"/>
        <v>0</v>
      </c>
      <c r="J12" s="7">
        <f t="shared" si="2"/>
        <v>0</v>
      </c>
      <c r="K12" s="7">
        <f t="shared" si="3"/>
        <v>0</v>
      </c>
    </row>
    <row r="13" spans="1:11" ht="33">
      <c r="A13" s="4">
        <v>10</v>
      </c>
      <c r="B13" s="5" t="s">
        <v>64</v>
      </c>
      <c r="C13" s="22" t="s">
        <v>9</v>
      </c>
      <c r="D13" s="22">
        <v>8</v>
      </c>
      <c r="E13" s="6"/>
      <c r="F13" s="7">
        <v>0</v>
      </c>
      <c r="G13" s="8"/>
      <c r="H13" s="7">
        <f t="shared" si="0"/>
        <v>0</v>
      </c>
      <c r="I13" s="7">
        <f t="shared" si="1"/>
        <v>0</v>
      </c>
      <c r="J13" s="7">
        <f t="shared" si="2"/>
        <v>0</v>
      </c>
      <c r="K13" s="7">
        <f t="shared" si="3"/>
        <v>0</v>
      </c>
    </row>
    <row r="14" spans="1:11" ht="16.5">
      <c r="A14" s="4">
        <v>11</v>
      </c>
      <c r="B14" s="5" t="s">
        <v>68</v>
      </c>
      <c r="C14" s="22" t="s">
        <v>9</v>
      </c>
      <c r="D14" s="22">
        <v>30</v>
      </c>
      <c r="E14" s="6"/>
      <c r="F14" s="7">
        <v>0</v>
      </c>
      <c r="G14" s="8"/>
      <c r="H14" s="7">
        <f t="shared" si="0"/>
        <v>0</v>
      </c>
      <c r="I14" s="7">
        <f t="shared" si="1"/>
        <v>0</v>
      </c>
      <c r="J14" s="7">
        <f t="shared" si="2"/>
        <v>0</v>
      </c>
      <c r="K14" s="7">
        <f t="shared" si="3"/>
        <v>0</v>
      </c>
    </row>
    <row r="15" spans="1:11" ht="16.5">
      <c r="A15" s="4">
        <v>12</v>
      </c>
      <c r="B15" s="5" t="s">
        <v>35</v>
      </c>
      <c r="C15" s="22" t="s">
        <v>9</v>
      </c>
      <c r="D15" s="22">
        <v>5</v>
      </c>
      <c r="E15" s="6"/>
      <c r="F15" s="7">
        <v>0</v>
      </c>
      <c r="G15" s="8"/>
      <c r="H15" s="7">
        <f t="shared" si="0"/>
        <v>0</v>
      </c>
      <c r="I15" s="7">
        <f t="shared" si="1"/>
        <v>0</v>
      </c>
      <c r="J15" s="7">
        <f t="shared" si="2"/>
        <v>0</v>
      </c>
      <c r="K15" s="7">
        <f t="shared" si="3"/>
        <v>0</v>
      </c>
    </row>
    <row r="16" spans="1:11" ht="33">
      <c r="A16" s="4">
        <v>13</v>
      </c>
      <c r="B16" s="5" t="s">
        <v>31</v>
      </c>
      <c r="C16" s="22" t="s">
        <v>9</v>
      </c>
      <c r="D16" s="22">
        <v>80</v>
      </c>
      <c r="E16" s="6"/>
      <c r="F16" s="7">
        <v>0</v>
      </c>
      <c r="G16" s="8"/>
      <c r="H16" s="7">
        <f t="shared" si="0"/>
        <v>0</v>
      </c>
      <c r="I16" s="7">
        <f t="shared" si="1"/>
        <v>0</v>
      </c>
      <c r="J16" s="7">
        <f t="shared" si="2"/>
        <v>0</v>
      </c>
      <c r="K16" s="7">
        <f t="shared" si="3"/>
        <v>0</v>
      </c>
    </row>
    <row r="17" spans="1:11" ht="16.5">
      <c r="A17" s="4">
        <v>14</v>
      </c>
      <c r="B17" s="5" t="s">
        <v>36</v>
      </c>
      <c r="C17" s="22" t="s">
        <v>9</v>
      </c>
      <c r="D17" s="22">
        <v>10</v>
      </c>
      <c r="E17" s="6"/>
      <c r="F17" s="7">
        <v>0</v>
      </c>
      <c r="G17" s="8"/>
      <c r="H17" s="7">
        <f t="shared" si="0"/>
        <v>0</v>
      </c>
      <c r="I17" s="7">
        <f t="shared" si="1"/>
        <v>0</v>
      </c>
      <c r="J17" s="7">
        <f t="shared" si="2"/>
        <v>0</v>
      </c>
      <c r="K17" s="7">
        <f t="shared" si="3"/>
        <v>0</v>
      </c>
    </row>
    <row r="18" spans="1:11" ht="16.5">
      <c r="A18" s="4">
        <v>15</v>
      </c>
      <c r="B18" s="5" t="s">
        <v>37</v>
      </c>
      <c r="C18" s="22" t="s">
        <v>9</v>
      </c>
      <c r="D18" s="22">
        <v>15</v>
      </c>
      <c r="E18" s="6"/>
      <c r="F18" s="7">
        <v>0</v>
      </c>
      <c r="G18" s="8"/>
      <c r="H18" s="7">
        <f t="shared" si="0"/>
        <v>0</v>
      </c>
      <c r="I18" s="7">
        <f t="shared" si="1"/>
        <v>0</v>
      </c>
      <c r="J18" s="7">
        <f t="shared" si="2"/>
        <v>0</v>
      </c>
      <c r="K18" s="7">
        <f t="shared" si="3"/>
        <v>0</v>
      </c>
    </row>
    <row r="19" spans="1:11" ht="16.5">
      <c r="A19" s="4">
        <v>16</v>
      </c>
      <c r="B19" s="5" t="s">
        <v>38</v>
      </c>
      <c r="C19" s="22" t="s">
        <v>9</v>
      </c>
      <c r="D19" s="22">
        <v>40</v>
      </c>
      <c r="E19" s="6"/>
      <c r="F19" s="7">
        <v>0</v>
      </c>
      <c r="G19" s="8"/>
      <c r="H19" s="7">
        <f t="shared" si="0"/>
        <v>0</v>
      </c>
      <c r="I19" s="7">
        <f t="shared" si="1"/>
        <v>0</v>
      </c>
      <c r="J19" s="7">
        <f t="shared" si="2"/>
        <v>0</v>
      </c>
      <c r="K19" s="7">
        <f t="shared" si="3"/>
        <v>0</v>
      </c>
    </row>
    <row r="20" spans="1:11" ht="16.5">
      <c r="A20" s="4">
        <v>17</v>
      </c>
      <c r="B20" s="5" t="s">
        <v>39</v>
      </c>
      <c r="C20" s="22" t="s">
        <v>9</v>
      </c>
      <c r="D20" s="22">
        <v>40</v>
      </c>
      <c r="E20" s="6"/>
      <c r="F20" s="7">
        <v>0</v>
      </c>
      <c r="G20" s="8"/>
      <c r="H20" s="7">
        <f t="shared" ref="H20" si="4">F20+F20*G20%</f>
        <v>0</v>
      </c>
      <c r="I20" s="7">
        <f t="shared" ref="I20" si="5">D20*F20</f>
        <v>0</v>
      </c>
      <c r="J20" s="7">
        <f t="shared" ref="J20" si="6">I20*G20%</f>
        <v>0</v>
      </c>
      <c r="K20" s="7">
        <f t="shared" ref="K20" si="7">D20*H20</f>
        <v>0</v>
      </c>
    </row>
    <row r="21" spans="1:11" ht="16.5">
      <c r="A21" s="4">
        <v>18</v>
      </c>
      <c r="B21" s="5" t="s">
        <v>97</v>
      </c>
      <c r="C21" s="22" t="s">
        <v>9</v>
      </c>
      <c r="D21" s="22">
        <v>5</v>
      </c>
      <c r="E21" s="6"/>
      <c r="F21" s="7">
        <v>0</v>
      </c>
      <c r="G21" s="8"/>
      <c r="H21" s="7">
        <f t="shared" si="0"/>
        <v>0</v>
      </c>
      <c r="I21" s="7">
        <f t="shared" si="1"/>
        <v>0</v>
      </c>
      <c r="J21" s="7">
        <f t="shared" si="2"/>
        <v>0</v>
      </c>
      <c r="K21" s="7">
        <f t="shared" si="3"/>
        <v>0</v>
      </c>
    </row>
    <row r="22" spans="1:11" ht="16.5">
      <c r="A22" s="4">
        <v>19</v>
      </c>
      <c r="B22" s="5" t="s">
        <v>69</v>
      </c>
      <c r="C22" s="22" t="s">
        <v>9</v>
      </c>
      <c r="D22" s="22">
        <v>20</v>
      </c>
      <c r="E22" s="6"/>
      <c r="F22" s="7">
        <v>0</v>
      </c>
      <c r="G22" s="8"/>
      <c r="H22" s="7">
        <f t="shared" si="0"/>
        <v>0</v>
      </c>
      <c r="I22" s="7">
        <f t="shared" si="1"/>
        <v>0</v>
      </c>
      <c r="J22" s="7">
        <f t="shared" si="2"/>
        <v>0</v>
      </c>
      <c r="K22" s="7">
        <f t="shared" si="3"/>
        <v>0</v>
      </c>
    </row>
    <row r="23" spans="1:11" ht="16.5">
      <c r="A23" s="4">
        <v>20</v>
      </c>
      <c r="B23" s="9" t="s">
        <v>40</v>
      </c>
      <c r="C23" s="22" t="s">
        <v>9</v>
      </c>
      <c r="D23" s="22">
        <v>10</v>
      </c>
      <c r="E23" s="6"/>
      <c r="F23" s="7">
        <v>0</v>
      </c>
      <c r="G23" s="8"/>
      <c r="H23" s="7">
        <f t="shared" si="0"/>
        <v>0</v>
      </c>
      <c r="I23" s="7">
        <f t="shared" si="1"/>
        <v>0</v>
      </c>
      <c r="J23" s="7">
        <f t="shared" si="2"/>
        <v>0</v>
      </c>
      <c r="K23" s="7">
        <f t="shared" si="3"/>
        <v>0</v>
      </c>
    </row>
    <row r="24" spans="1:11" ht="33">
      <c r="A24" s="4">
        <v>21</v>
      </c>
      <c r="B24" s="9" t="s">
        <v>41</v>
      </c>
      <c r="C24" s="22" t="s">
        <v>9</v>
      </c>
      <c r="D24" s="22">
        <v>100</v>
      </c>
      <c r="E24" s="6"/>
      <c r="F24" s="7">
        <v>0</v>
      </c>
      <c r="G24" s="8"/>
      <c r="H24" s="7">
        <f t="shared" si="0"/>
        <v>0</v>
      </c>
      <c r="I24" s="7">
        <f t="shared" si="1"/>
        <v>0</v>
      </c>
      <c r="J24" s="7">
        <f t="shared" si="2"/>
        <v>0</v>
      </c>
      <c r="K24" s="7">
        <f t="shared" si="3"/>
        <v>0</v>
      </c>
    </row>
    <row r="25" spans="1:11" ht="16.5">
      <c r="A25" s="4">
        <v>22</v>
      </c>
      <c r="B25" s="9" t="s">
        <v>15</v>
      </c>
      <c r="C25" s="22" t="s">
        <v>10</v>
      </c>
      <c r="D25" s="22">
        <v>10</v>
      </c>
      <c r="E25" s="6"/>
      <c r="F25" s="7">
        <v>0</v>
      </c>
      <c r="G25" s="8"/>
      <c r="H25" s="7">
        <f t="shared" si="0"/>
        <v>0</v>
      </c>
      <c r="I25" s="7">
        <f t="shared" si="1"/>
        <v>0</v>
      </c>
      <c r="J25" s="7">
        <f t="shared" si="2"/>
        <v>0</v>
      </c>
      <c r="K25" s="7">
        <f t="shared" si="3"/>
        <v>0</v>
      </c>
    </row>
    <row r="26" spans="1:11" ht="16.5">
      <c r="A26" s="4">
        <v>23</v>
      </c>
      <c r="B26" s="9" t="s">
        <v>16</v>
      </c>
      <c r="C26" s="22" t="s">
        <v>10</v>
      </c>
      <c r="D26" s="22">
        <v>10</v>
      </c>
      <c r="E26" s="6"/>
      <c r="F26" s="7">
        <v>0</v>
      </c>
      <c r="G26" s="8"/>
      <c r="H26" s="7">
        <f t="shared" si="0"/>
        <v>0</v>
      </c>
      <c r="I26" s="7">
        <f t="shared" si="1"/>
        <v>0</v>
      </c>
      <c r="J26" s="7">
        <f t="shared" si="2"/>
        <v>0</v>
      </c>
      <c r="K26" s="7">
        <f t="shared" si="3"/>
        <v>0</v>
      </c>
    </row>
    <row r="27" spans="1:11" ht="16.5">
      <c r="A27" s="4">
        <v>24</v>
      </c>
      <c r="B27" s="9" t="s">
        <v>17</v>
      </c>
      <c r="C27" s="22" t="s">
        <v>10</v>
      </c>
      <c r="D27" s="22">
        <v>15</v>
      </c>
      <c r="E27" s="6"/>
      <c r="F27" s="7">
        <v>0</v>
      </c>
      <c r="G27" s="8"/>
      <c r="H27" s="7">
        <f t="shared" si="0"/>
        <v>0</v>
      </c>
      <c r="I27" s="7">
        <f t="shared" si="1"/>
        <v>0</v>
      </c>
      <c r="J27" s="7">
        <f t="shared" si="2"/>
        <v>0</v>
      </c>
      <c r="K27" s="7">
        <f t="shared" si="3"/>
        <v>0</v>
      </c>
    </row>
    <row r="28" spans="1:11" ht="16.5">
      <c r="A28" s="4">
        <v>25</v>
      </c>
      <c r="B28" s="9" t="s">
        <v>18</v>
      </c>
      <c r="C28" s="22" t="s">
        <v>9</v>
      </c>
      <c r="D28" s="22">
        <v>10</v>
      </c>
      <c r="E28" s="6"/>
      <c r="F28" s="7">
        <v>0</v>
      </c>
      <c r="G28" s="8"/>
      <c r="H28" s="7">
        <f t="shared" si="0"/>
        <v>0</v>
      </c>
      <c r="I28" s="7">
        <f t="shared" si="1"/>
        <v>0</v>
      </c>
      <c r="J28" s="7">
        <f t="shared" si="2"/>
        <v>0</v>
      </c>
      <c r="K28" s="7">
        <f t="shared" si="3"/>
        <v>0</v>
      </c>
    </row>
    <row r="29" spans="1:11" ht="16.5">
      <c r="A29" s="4">
        <v>26</v>
      </c>
      <c r="B29" s="9" t="s">
        <v>19</v>
      </c>
      <c r="C29" s="22" t="s">
        <v>10</v>
      </c>
      <c r="D29" s="22">
        <v>5</v>
      </c>
      <c r="E29" s="6"/>
      <c r="F29" s="7">
        <v>0</v>
      </c>
      <c r="G29" s="8"/>
      <c r="H29" s="7">
        <f t="shared" si="0"/>
        <v>0</v>
      </c>
      <c r="I29" s="7">
        <f t="shared" si="1"/>
        <v>0</v>
      </c>
      <c r="J29" s="7">
        <f t="shared" si="2"/>
        <v>0</v>
      </c>
      <c r="K29" s="7">
        <f t="shared" si="3"/>
        <v>0</v>
      </c>
    </row>
    <row r="30" spans="1:11" ht="33">
      <c r="A30" s="4">
        <v>27</v>
      </c>
      <c r="B30" s="9" t="s">
        <v>72</v>
      </c>
      <c r="C30" s="22" t="s">
        <v>9</v>
      </c>
      <c r="D30" s="22">
        <v>30</v>
      </c>
      <c r="E30" s="6"/>
      <c r="F30" s="7">
        <v>0</v>
      </c>
      <c r="G30" s="8"/>
      <c r="H30" s="7">
        <f t="shared" si="0"/>
        <v>0</v>
      </c>
      <c r="I30" s="7">
        <f t="shared" si="1"/>
        <v>0</v>
      </c>
      <c r="J30" s="7">
        <f t="shared" si="2"/>
        <v>0</v>
      </c>
      <c r="K30" s="7">
        <f t="shared" si="3"/>
        <v>0</v>
      </c>
    </row>
    <row r="31" spans="1:11" ht="16.5">
      <c r="A31" s="4">
        <v>28</v>
      </c>
      <c r="B31" s="9" t="s">
        <v>70</v>
      </c>
      <c r="C31" s="22" t="s">
        <v>9</v>
      </c>
      <c r="D31" s="22">
        <v>25</v>
      </c>
      <c r="E31" s="6"/>
      <c r="F31" s="7">
        <v>0</v>
      </c>
      <c r="G31" s="8"/>
      <c r="H31" s="7">
        <f t="shared" si="0"/>
        <v>0</v>
      </c>
      <c r="I31" s="7">
        <f t="shared" si="1"/>
        <v>0</v>
      </c>
      <c r="J31" s="7">
        <f t="shared" si="2"/>
        <v>0</v>
      </c>
      <c r="K31" s="7">
        <f t="shared" si="3"/>
        <v>0</v>
      </c>
    </row>
    <row r="32" spans="1:11" ht="16.5">
      <c r="A32" s="4">
        <v>29</v>
      </c>
      <c r="B32" s="5" t="s">
        <v>71</v>
      </c>
      <c r="C32" s="22" t="s">
        <v>9</v>
      </c>
      <c r="D32" s="22">
        <v>25</v>
      </c>
      <c r="E32" s="6"/>
      <c r="F32" s="7">
        <v>0</v>
      </c>
      <c r="G32" s="8"/>
      <c r="H32" s="7">
        <f t="shared" si="0"/>
        <v>0</v>
      </c>
      <c r="I32" s="7">
        <f t="shared" si="1"/>
        <v>0</v>
      </c>
      <c r="J32" s="7">
        <f t="shared" si="2"/>
        <v>0</v>
      </c>
      <c r="K32" s="7">
        <f t="shared" si="3"/>
        <v>0</v>
      </c>
    </row>
    <row r="33" spans="1:11" ht="33">
      <c r="A33" s="4">
        <v>30</v>
      </c>
      <c r="B33" s="9" t="s">
        <v>73</v>
      </c>
      <c r="C33" s="22" t="s">
        <v>9</v>
      </c>
      <c r="D33" s="22">
        <v>15</v>
      </c>
      <c r="E33" s="6"/>
      <c r="F33" s="7">
        <v>0</v>
      </c>
      <c r="G33" s="8"/>
      <c r="H33" s="7">
        <f t="shared" si="0"/>
        <v>0</v>
      </c>
      <c r="I33" s="7">
        <f t="shared" si="1"/>
        <v>0</v>
      </c>
      <c r="J33" s="7">
        <f t="shared" si="2"/>
        <v>0</v>
      </c>
      <c r="K33" s="7">
        <f t="shared" si="3"/>
        <v>0</v>
      </c>
    </row>
    <row r="34" spans="1:11" ht="33">
      <c r="A34" s="4">
        <v>31</v>
      </c>
      <c r="B34" s="9" t="s">
        <v>74</v>
      </c>
      <c r="C34" s="22" t="s">
        <v>9</v>
      </c>
      <c r="D34" s="22">
        <v>15</v>
      </c>
      <c r="E34" s="6"/>
      <c r="F34" s="7">
        <v>0</v>
      </c>
      <c r="G34" s="8"/>
      <c r="H34" s="7">
        <f t="shared" si="0"/>
        <v>0</v>
      </c>
      <c r="I34" s="7">
        <f t="shared" si="1"/>
        <v>0</v>
      </c>
      <c r="J34" s="7">
        <f t="shared" si="2"/>
        <v>0</v>
      </c>
      <c r="K34" s="7">
        <f t="shared" si="3"/>
        <v>0</v>
      </c>
    </row>
    <row r="35" spans="1:11" ht="16.5">
      <c r="A35" s="4">
        <v>32</v>
      </c>
      <c r="B35" s="9" t="s">
        <v>111</v>
      </c>
      <c r="C35" s="22" t="s">
        <v>9</v>
      </c>
      <c r="D35" s="22">
        <v>20</v>
      </c>
      <c r="E35" s="6"/>
      <c r="F35" s="7">
        <v>0</v>
      </c>
      <c r="G35" s="8"/>
      <c r="H35" s="7">
        <f t="shared" si="0"/>
        <v>0</v>
      </c>
      <c r="I35" s="7">
        <f t="shared" si="1"/>
        <v>0</v>
      </c>
      <c r="J35" s="7">
        <f t="shared" si="2"/>
        <v>0</v>
      </c>
      <c r="K35" s="7">
        <f t="shared" si="3"/>
        <v>0</v>
      </c>
    </row>
    <row r="36" spans="1:11" ht="16.5">
      <c r="A36" s="4">
        <v>33</v>
      </c>
      <c r="B36" s="9" t="s">
        <v>75</v>
      </c>
      <c r="C36" s="22" t="s">
        <v>10</v>
      </c>
      <c r="D36" s="22">
        <v>160</v>
      </c>
      <c r="E36" s="6"/>
      <c r="F36" s="7">
        <v>0</v>
      </c>
      <c r="G36" s="8"/>
      <c r="H36" s="7">
        <f t="shared" si="0"/>
        <v>0</v>
      </c>
      <c r="I36" s="7">
        <f t="shared" si="1"/>
        <v>0</v>
      </c>
      <c r="J36" s="7">
        <f t="shared" si="2"/>
        <v>0</v>
      </c>
      <c r="K36" s="7">
        <f t="shared" si="3"/>
        <v>0</v>
      </c>
    </row>
    <row r="37" spans="1:11" ht="16.5">
      <c r="A37" s="4">
        <v>34</v>
      </c>
      <c r="B37" s="9" t="s">
        <v>20</v>
      </c>
      <c r="C37" s="22" t="s">
        <v>10</v>
      </c>
      <c r="D37" s="22">
        <v>20</v>
      </c>
      <c r="E37" s="6"/>
      <c r="F37" s="7">
        <v>0</v>
      </c>
      <c r="G37" s="8"/>
      <c r="H37" s="7">
        <f t="shared" si="0"/>
        <v>0</v>
      </c>
      <c r="I37" s="7">
        <f t="shared" si="1"/>
        <v>0</v>
      </c>
      <c r="J37" s="7">
        <f t="shared" si="2"/>
        <v>0</v>
      </c>
      <c r="K37" s="7">
        <f t="shared" si="3"/>
        <v>0</v>
      </c>
    </row>
    <row r="38" spans="1:11" ht="33">
      <c r="A38" s="4">
        <v>35</v>
      </c>
      <c r="B38" s="9" t="s">
        <v>98</v>
      </c>
      <c r="C38" s="22" t="s">
        <v>9</v>
      </c>
      <c r="D38" s="22">
        <v>120</v>
      </c>
      <c r="E38" s="6"/>
      <c r="F38" s="7">
        <v>0</v>
      </c>
      <c r="G38" s="8"/>
      <c r="H38" s="7">
        <f t="shared" si="0"/>
        <v>0</v>
      </c>
      <c r="I38" s="7">
        <f t="shared" si="1"/>
        <v>0</v>
      </c>
      <c r="J38" s="7">
        <f t="shared" si="2"/>
        <v>0</v>
      </c>
      <c r="K38" s="7">
        <f t="shared" si="3"/>
        <v>0</v>
      </c>
    </row>
    <row r="39" spans="1:11" ht="16.5">
      <c r="A39" s="4">
        <v>36</v>
      </c>
      <c r="B39" s="9" t="s">
        <v>121</v>
      </c>
      <c r="C39" s="22" t="s">
        <v>9</v>
      </c>
      <c r="D39" s="22">
        <v>16</v>
      </c>
      <c r="E39" s="6"/>
      <c r="F39" s="7">
        <v>0</v>
      </c>
      <c r="G39" s="8"/>
      <c r="H39" s="7">
        <f t="shared" si="0"/>
        <v>0</v>
      </c>
      <c r="I39" s="7">
        <f t="shared" si="1"/>
        <v>0</v>
      </c>
      <c r="J39" s="7">
        <f t="shared" si="2"/>
        <v>0</v>
      </c>
      <c r="K39" s="7">
        <f t="shared" si="3"/>
        <v>0</v>
      </c>
    </row>
    <row r="40" spans="1:11" ht="33">
      <c r="A40" s="4">
        <v>37</v>
      </c>
      <c r="B40" s="9" t="s">
        <v>65</v>
      </c>
      <c r="C40" s="22" t="s">
        <v>9</v>
      </c>
      <c r="D40" s="22">
        <v>16</v>
      </c>
      <c r="E40" s="6"/>
      <c r="F40" s="7">
        <v>0</v>
      </c>
      <c r="G40" s="8"/>
      <c r="H40" s="7">
        <f t="shared" si="0"/>
        <v>0</v>
      </c>
      <c r="I40" s="7">
        <f t="shared" si="1"/>
        <v>0</v>
      </c>
      <c r="J40" s="7">
        <f t="shared" si="2"/>
        <v>0</v>
      </c>
      <c r="K40" s="7">
        <f t="shared" si="3"/>
        <v>0</v>
      </c>
    </row>
    <row r="41" spans="1:11" ht="16.5">
      <c r="A41" s="4">
        <v>38</v>
      </c>
      <c r="B41" s="9" t="s">
        <v>99</v>
      </c>
      <c r="C41" s="22" t="s">
        <v>9</v>
      </c>
      <c r="D41" s="22">
        <v>25</v>
      </c>
      <c r="E41" s="6"/>
      <c r="F41" s="7">
        <v>0</v>
      </c>
      <c r="G41" s="8"/>
      <c r="H41" s="7">
        <f t="shared" si="0"/>
        <v>0</v>
      </c>
      <c r="I41" s="7">
        <f t="shared" si="1"/>
        <v>0</v>
      </c>
      <c r="J41" s="7">
        <f t="shared" si="2"/>
        <v>0</v>
      </c>
      <c r="K41" s="7">
        <f t="shared" si="3"/>
        <v>0</v>
      </c>
    </row>
    <row r="42" spans="1:11" ht="33">
      <c r="A42" s="4">
        <v>39</v>
      </c>
      <c r="B42" s="9" t="s">
        <v>79</v>
      </c>
      <c r="C42" s="22" t="s">
        <v>9</v>
      </c>
      <c r="D42" s="22">
        <v>30</v>
      </c>
      <c r="E42" s="6"/>
      <c r="F42" s="7">
        <v>0</v>
      </c>
      <c r="G42" s="8"/>
      <c r="H42" s="7">
        <f t="shared" si="0"/>
        <v>0</v>
      </c>
      <c r="I42" s="7">
        <f t="shared" si="1"/>
        <v>0</v>
      </c>
      <c r="J42" s="7">
        <f t="shared" si="2"/>
        <v>0</v>
      </c>
      <c r="K42" s="7">
        <f t="shared" si="3"/>
        <v>0</v>
      </c>
    </row>
    <row r="43" spans="1:11" ht="16.5">
      <c r="A43" s="4">
        <v>40</v>
      </c>
      <c r="B43" s="9" t="s">
        <v>76</v>
      </c>
      <c r="C43" s="22" t="s">
        <v>9</v>
      </c>
      <c r="D43" s="22">
        <v>40</v>
      </c>
      <c r="E43" s="6"/>
      <c r="F43" s="7">
        <v>0</v>
      </c>
      <c r="G43" s="8"/>
      <c r="H43" s="7">
        <f t="shared" si="0"/>
        <v>0</v>
      </c>
      <c r="I43" s="7">
        <f t="shared" si="1"/>
        <v>0</v>
      </c>
      <c r="J43" s="7">
        <f t="shared" si="2"/>
        <v>0</v>
      </c>
      <c r="K43" s="7">
        <f t="shared" si="3"/>
        <v>0</v>
      </c>
    </row>
    <row r="44" spans="1:11" ht="16.5">
      <c r="A44" s="4">
        <v>41</v>
      </c>
      <c r="B44" s="9" t="s">
        <v>21</v>
      </c>
      <c r="C44" s="22" t="s">
        <v>9</v>
      </c>
      <c r="D44" s="22">
        <v>10</v>
      </c>
      <c r="E44" s="6"/>
      <c r="F44" s="7">
        <v>0</v>
      </c>
      <c r="G44" s="8"/>
      <c r="H44" s="7">
        <f t="shared" si="0"/>
        <v>0</v>
      </c>
      <c r="I44" s="7">
        <f t="shared" si="1"/>
        <v>0</v>
      </c>
      <c r="J44" s="7">
        <f t="shared" si="2"/>
        <v>0</v>
      </c>
      <c r="K44" s="7">
        <f t="shared" si="3"/>
        <v>0</v>
      </c>
    </row>
    <row r="45" spans="1:11" ht="16.5">
      <c r="A45" s="4">
        <v>42</v>
      </c>
      <c r="B45" s="9" t="s">
        <v>112</v>
      </c>
      <c r="C45" s="22" t="s">
        <v>9</v>
      </c>
      <c r="D45" s="22">
        <v>20</v>
      </c>
      <c r="E45" s="6"/>
      <c r="F45" s="7">
        <v>0</v>
      </c>
      <c r="G45" s="8"/>
      <c r="H45" s="7">
        <f t="shared" si="0"/>
        <v>0</v>
      </c>
      <c r="I45" s="7">
        <f t="shared" si="1"/>
        <v>0</v>
      </c>
      <c r="J45" s="7">
        <f t="shared" si="2"/>
        <v>0</v>
      </c>
      <c r="K45" s="7">
        <f t="shared" si="3"/>
        <v>0</v>
      </c>
    </row>
    <row r="46" spans="1:11" ht="16.5">
      <c r="A46" s="4">
        <v>43</v>
      </c>
      <c r="B46" s="9" t="s">
        <v>42</v>
      </c>
      <c r="C46" s="22" t="s">
        <v>9</v>
      </c>
      <c r="D46" s="22">
        <v>10</v>
      </c>
      <c r="E46" s="6"/>
      <c r="F46" s="7">
        <v>0</v>
      </c>
      <c r="G46" s="8"/>
      <c r="H46" s="7">
        <f t="shared" si="0"/>
        <v>0</v>
      </c>
      <c r="I46" s="7">
        <f t="shared" si="1"/>
        <v>0</v>
      </c>
      <c r="J46" s="7">
        <f t="shared" si="2"/>
        <v>0</v>
      </c>
      <c r="K46" s="7">
        <f t="shared" si="3"/>
        <v>0</v>
      </c>
    </row>
    <row r="47" spans="1:11" ht="16.5">
      <c r="A47" s="4">
        <v>44</v>
      </c>
      <c r="B47" s="9" t="s">
        <v>43</v>
      </c>
      <c r="C47" s="22" t="s">
        <v>9</v>
      </c>
      <c r="D47" s="22">
        <v>120</v>
      </c>
      <c r="E47" s="6"/>
      <c r="F47" s="7">
        <v>0</v>
      </c>
      <c r="G47" s="8"/>
      <c r="H47" s="7">
        <f t="shared" si="0"/>
        <v>0</v>
      </c>
      <c r="I47" s="7">
        <f t="shared" si="1"/>
        <v>0</v>
      </c>
      <c r="J47" s="7">
        <f t="shared" si="2"/>
        <v>0</v>
      </c>
      <c r="K47" s="7">
        <f t="shared" si="3"/>
        <v>0</v>
      </c>
    </row>
    <row r="48" spans="1:11" ht="16.5">
      <c r="A48" s="4">
        <v>45</v>
      </c>
      <c r="B48" s="5" t="s">
        <v>44</v>
      </c>
      <c r="C48" s="22" t="s">
        <v>9</v>
      </c>
      <c r="D48" s="22">
        <v>5</v>
      </c>
      <c r="E48" s="6"/>
      <c r="F48" s="7">
        <v>0</v>
      </c>
      <c r="G48" s="8"/>
      <c r="H48" s="7">
        <f t="shared" si="0"/>
        <v>0</v>
      </c>
      <c r="I48" s="7">
        <f t="shared" si="1"/>
        <v>0</v>
      </c>
      <c r="J48" s="7">
        <f t="shared" si="2"/>
        <v>0</v>
      </c>
      <c r="K48" s="7">
        <f t="shared" si="3"/>
        <v>0</v>
      </c>
    </row>
    <row r="49" spans="1:11" ht="33">
      <c r="A49" s="4">
        <v>46</v>
      </c>
      <c r="B49" s="5" t="s">
        <v>77</v>
      </c>
      <c r="C49" s="22" t="s">
        <v>9</v>
      </c>
      <c r="D49" s="22">
        <v>20</v>
      </c>
      <c r="E49" s="6"/>
      <c r="F49" s="7">
        <v>0</v>
      </c>
      <c r="G49" s="8"/>
      <c r="H49" s="7">
        <f t="shared" si="0"/>
        <v>0</v>
      </c>
      <c r="I49" s="7">
        <f t="shared" si="1"/>
        <v>0</v>
      </c>
      <c r="J49" s="7">
        <f t="shared" si="2"/>
        <v>0</v>
      </c>
      <c r="K49" s="7">
        <f t="shared" si="3"/>
        <v>0</v>
      </c>
    </row>
    <row r="50" spans="1:11" ht="16.5">
      <c r="A50" s="4">
        <v>47</v>
      </c>
      <c r="B50" s="9" t="s">
        <v>23</v>
      </c>
      <c r="C50" s="22" t="s">
        <v>9</v>
      </c>
      <c r="D50" s="22">
        <v>50</v>
      </c>
      <c r="E50" s="6"/>
      <c r="F50" s="7">
        <v>0</v>
      </c>
      <c r="G50" s="8"/>
      <c r="H50" s="7">
        <f t="shared" si="0"/>
        <v>0</v>
      </c>
      <c r="I50" s="7">
        <f t="shared" si="1"/>
        <v>0</v>
      </c>
      <c r="J50" s="7">
        <f t="shared" si="2"/>
        <v>0</v>
      </c>
      <c r="K50" s="7">
        <f t="shared" si="3"/>
        <v>0</v>
      </c>
    </row>
    <row r="51" spans="1:11" ht="16.5">
      <c r="A51" s="4">
        <v>48</v>
      </c>
      <c r="B51" s="9" t="s">
        <v>24</v>
      </c>
      <c r="C51" s="22" t="s">
        <v>9</v>
      </c>
      <c r="D51" s="22">
        <v>10</v>
      </c>
      <c r="E51" s="6"/>
      <c r="F51" s="7">
        <v>0</v>
      </c>
      <c r="G51" s="8"/>
      <c r="H51" s="7">
        <f t="shared" si="0"/>
        <v>0</v>
      </c>
      <c r="I51" s="7">
        <f t="shared" si="1"/>
        <v>0</v>
      </c>
      <c r="J51" s="7">
        <f t="shared" si="2"/>
        <v>0</v>
      </c>
      <c r="K51" s="7">
        <f t="shared" si="3"/>
        <v>0</v>
      </c>
    </row>
    <row r="52" spans="1:11" ht="16.5">
      <c r="A52" s="4">
        <v>49</v>
      </c>
      <c r="B52" s="9" t="s">
        <v>100</v>
      </c>
      <c r="C52" s="22" t="s">
        <v>9</v>
      </c>
      <c r="D52" s="22">
        <v>10</v>
      </c>
      <c r="E52" s="6"/>
      <c r="F52" s="7">
        <v>0</v>
      </c>
      <c r="G52" s="8"/>
      <c r="H52" s="7">
        <f t="shared" si="0"/>
        <v>0</v>
      </c>
      <c r="I52" s="7">
        <f t="shared" si="1"/>
        <v>0</v>
      </c>
      <c r="J52" s="7">
        <f t="shared" si="2"/>
        <v>0</v>
      </c>
      <c r="K52" s="7">
        <f t="shared" si="3"/>
        <v>0</v>
      </c>
    </row>
    <row r="53" spans="1:11" ht="16.5">
      <c r="A53" s="4">
        <v>50</v>
      </c>
      <c r="B53" s="9" t="s">
        <v>56</v>
      </c>
      <c r="C53" s="22" t="s">
        <v>9</v>
      </c>
      <c r="D53" s="22">
        <v>15</v>
      </c>
      <c r="E53" s="6"/>
      <c r="F53" s="7">
        <v>0</v>
      </c>
      <c r="G53" s="8"/>
      <c r="H53" s="7">
        <f t="shared" si="0"/>
        <v>0</v>
      </c>
      <c r="I53" s="7">
        <f t="shared" si="1"/>
        <v>0</v>
      </c>
      <c r="J53" s="7">
        <f t="shared" si="2"/>
        <v>0</v>
      </c>
      <c r="K53" s="7">
        <f t="shared" si="3"/>
        <v>0</v>
      </c>
    </row>
    <row r="54" spans="1:11" ht="33">
      <c r="A54" s="4">
        <v>51</v>
      </c>
      <c r="B54" s="9" t="s">
        <v>25</v>
      </c>
      <c r="C54" s="22" t="s">
        <v>9</v>
      </c>
      <c r="D54" s="22">
        <v>50</v>
      </c>
      <c r="E54" s="6"/>
      <c r="F54" s="7">
        <v>0</v>
      </c>
      <c r="G54" s="8"/>
      <c r="H54" s="7">
        <f t="shared" si="0"/>
        <v>0</v>
      </c>
      <c r="I54" s="7">
        <f t="shared" si="1"/>
        <v>0</v>
      </c>
      <c r="J54" s="7">
        <f t="shared" si="2"/>
        <v>0</v>
      </c>
      <c r="K54" s="7">
        <f t="shared" si="3"/>
        <v>0</v>
      </c>
    </row>
    <row r="55" spans="1:11" ht="16.5">
      <c r="A55" s="4">
        <v>52</v>
      </c>
      <c r="B55" s="9" t="s">
        <v>45</v>
      </c>
      <c r="C55" s="22" t="s">
        <v>9</v>
      </c>
      <c r="D55" s="22">
        <v>20</v>
      </c>
      <c r="E55" s="6"/>
      <c r="F55" s="7">
        <v>0</v>
      </c>
      <c r="G55" s="8"/>
      <c r="H55" s="7">
        <f t="shared" si="0"/>
        <v>0</v>
      </c>
      <c r="I55" s="7">
        <f t="shared" si="1"/>
        <v>0</v>
      </c>
      <c r="J55" s="7">
        <f t="shared" si="2"/>
        <v>0</v>
      </c>
      <c r="K55" s="7">
        <f t="shared" si="3"/>
        <v>0</v>
      </c>
    </row>
    <row r="56" spans="1:11" ht="16.5">
      <c r="A56" s="4">
        <v>53</v>
      </c>
      <c r="B56" s="9" t="s">
        <v>80</v>
      </c>
      <c r="C56" s="22" t="s">
        <v>9</v>
      </c>
      <c r="D56" s="22">
        <v>20</v>
      </c>
      <c r="E56" s="6"/>
      <c r="F56" s="7">
        <v>0</v>
      </c>
      <c r="G56" s="8"/>
      <c r="H56" s="7">
        <f t="shared" si="0"/>
        <v>0</v>
      </c>
      <c r="I56" s="7">
        <f t="shared" si="1"/>
        <v>0</v>
      </c>
      <c r="J56" s="7">
        <f t="shared" si="2"/>
        <v>0</v>
      </c>
      <c r="K56" s="7">
        <f t="shared" si="3"/>
        <v>0</v>
      </c>
    </row>
    <row r="57" spans="1:11" ht="16.5">
      <c r="A57" s="4">
        <v>54</v>
      </c>
      <c r="B57" s="9" t="s">
        <v>46</v>
      </c>
      <c r="C57" s="22" t="s">
        <v>9</v>
      </c>
      <c r="D57" s="22">
        <v>30</v>
      </c>
      <c r="E57" s="6"/>
      <c r="F57" s="7">
        <v>0</v>
      </c>
      <c r="G57" s="8"/>
      <c r="H57" s="7">
        <f t="shared" si="0"/>
        <v>0</v>
      </c>
      <c r="I57" s="7">
        <f t="shared" si="1"/>
        <v>0</v>
      </c>
      <c r="J57" s="7">
        <f t="shared" si="2"/>
        <v>0</v>
      </c>
      <c r="K57" s="7">
        <f t="shared" si="3"/>
        <v>0</v>
      </c>
    </row>
    <row r="58" spans="1:11" ht="16.5">
      <c r="A58" s="4">
        <v>55</v>
      </c>
      <c r="B58" s="9" t="s">
        <v>47</v>
      </c>
      <c r="C58" s="22" t="s">
        <v>9</v>
      </c>
      <c r="D58" s="22">
        <v>10</v>
      </c>
      <c r="E58" s="6"/>
      <c r="F58" s="7">
        <v>0</v>
      </c>
      <c r="G58" s="8"/>
      <c r="H58" s="7">
        <f t="shared" si="0"/>
        <v>0</v>
      </c>
      <c r="I58" s="7">
        <f t="shared" si="1"/>
        <v>0</v>
      </c>
      <c r="J58" s="7">
        <f t="shared" si="2"/>
        <v>0</v>
      </c>
      <c r="K58" s="7">
        <f t="shared" si="3"/>
        <v>0</v>
      </c>
    </row>
    <row r="59" spans="1:11" ht="16.5">
      <c r="A59" s="4">
        <v>56</v>
      </c>
      <c r="B59" s="9" t="s">
        <v>48</v>
      </c>
      <c r="C59" s="22" t="s">
        <v>9</v>
      </c>
      <c r="D59" s="22">
        <v>10</v>
      </c>
      <c r="E59" s="6"/>
      <c r="F59" s="7">
        <v>0</v>
      </c>
      <c r="G59" s="8"/>
      <c r="H59" s="7">
        <f t="shared" si="0"/>
        <v>0</v>
      </c>
      <c r="I59" s="7">
        <f t="shared" si="1"/>
        <v>0</v>
      </c>
      <c r="J59" s="7">
        <f t="shared" si="2"/>
        <v>0</v>
      </c>
      <c r="K59" s="7">
        <f t="shared" si="3"/>
        <v>0</v>
      </c>
    </row>
    <row r="60" spans="1:11" ht="16.5">
      <c r="A60" s="4">
        <v>57</v>
      </c>
      <c r="B60" s="9" t="s">
        <v>49</v>
      </c>
      <c r="C60" s="22" t="s">
        <v>9</v>
      </c>
      <c r="D60" s="22">
        <v>10</v>
      </c>
      <c r="E60" s="6"/>
      <c r="F60" s="7">
        <v>0</v>
      </c>
      <c r="G60" s="8"/>
      <c r="H60" s="7">
        <f t="shared" si="0"/>
        <v>0</v>
      </c>
      <c r="I60" s="7">
        <f t="shared" si="1"/>
        <v>0</v>
      </c>
      <c r="J60" s="7">
        <f t="shared" si="2"/>
        <v>0</v>
      </c>
      <c r="K60" s="7">
        <f t="shared" si="3"/>
        <v>0</v>
      </c>
    </row>
    <row r="61" spans="1:11" ht="16.5">
      <c r="A61" s="4">
        <v>58</v>
      </c>
      <c r="B61" s="9" t="s">
        <v>81</v>
      </c>
      <c r="C61" s="22" t="s">
        <v>9</v>
      </c>
      <c r="D61" s="22">
        <v>5</v>
      </c>
      <c r="E61" s="6"/>
      <c r="F61" s="7">
        <v>0</v>
      </c>
      <c r="G61" s="8"/>
      <c r="H61" s="7">
        <f t="shared" si="0"/>
        <v>0</v>
      </c>
      <c r="I61" s="7">
        <f t="shared" si="1"/>
        <v>0</v>
      </c>
      <c r="J61" s="7">
        <f t="shared" si="2"/>
        <v>0</v>
      </c>
      <c r="K61" s="7">
        <f t="shared" si="3"/>
        <v>0</v>
      </c>
    </row>
    <row r="62" spans="1:11" ht="16.5">
      <c r="A62" s="4">
        <v>59</v>
      </c>
      <c r="B62" s="9" t="s">
        <v>50</v>
      </c>
      <c r="C62" s="22" t="s">
        <v>10</v>
      </c>
      <c r="D62" s="22">
        <v>15</v>
      </c>
      <c r="E62" s="6"/>
      <c r="F62" s="7">
        <v>0</v>
      </c>
      <c r="G62" s="8"/>
      <c r="H62" s="7">
        <f t="shared" si="0"/>
        <v>0</v>
      </c>
      <c r="I62" s="7">
        <f t="shared" si="1"/>
        <v>0</v>
      </c>
      <c r="J62" s="7">
        <f t="shared" si="2"/>
        <v>0</v>
      </c>
      <c r="K62" s="7">
        <f t="shared" si="3"/>
        <v>0</v>
      </c>
    </row>
    <row r="63" spans="1:11" ht="16.5">
      <c r="A63" s="4">
        <v>60</v>
      </c>
      <c r="B63" s="9" t="s">
        <v>26</v>
      </c>
      <c r="C63" s="22" t="s">
        <v>10</v>
      </c>
      <c r="D63" s="22">
        <v>30</v>
      </c>
      <c r="E63" s="6"/>
      <c r="F63" s="7">
        <v>0</v>
      </c>
      <c r="G63" s="8"/>
      <c r="H63" s="7">
        <f t="shared" si="0"/>
        <v>0</v>
      </c>
      <c r="I63" s="7">
        <f t="shared" si="1"/>
        <v>0</v>
      </c>
      <c r="J63" s="7">
        <f t="shared" si="2"/>
        <v>0</v>
      </c>
      <c r="K63" s="7">
        <f t="shared" si="3"/>
        <v>0</v>
      </c>
    </row>
    <row r="64" spans="1:11" ht="33">
      <c r="A64" s="4">
        <v>61</v>
      </c>
      <c r="B64" s="10" t="s">
        <v>82</v>
      </c>
      <c r="C64" s="22" t="s">
        <v>9</v>
      </c>
      <c r="D64" s="22">
        <v>240</v>
      </c>
      <c r="E64" s="6"/>
      <c r="F64" s="7">
        <v>0</v>
      </c>
      <c r="G64" s="8"/>
      <c r="H64" s="7">
        <f t="shared" si="0"/>
        <v>0</v>
      </c>
      <c r="I64" s="7">
        <f t="shared" si="1"/>
        <v>0</v>
      </c>
      <c r="J64" s="7">
        <f t="shared" si="2"/>
        <v>0</v>
      </c>
      <c r="K64" s="7">
        <f t="shared" si="3"/>
        <v>0</v>
      </c>
    </row>
    <row r="65" spans="1:11" ht="16.5">
      <c r="A65" s="4">
        <v>62</v>
      </c>
      <c r="B65" s="9" t="s">
        <v>27</v>
      </c>
      <c r="C65" s="22" t="s">
        <v>9</v>
      </c>
      <c r="D65" s="22">
        <v>10</v>
      </c>
      <c r="E65" s="6"/>
      <c r="F65" s="7">
        <v>0</v>
      </c>
      <c r="G65" s="8"/>
      <c r="H65" s="7">
        <f t="shared" si="0"/>
        <v>0</v>
      </c>
      <c r="I65" s="7">
        <f t="shared" si="1"/>
        <v>0</v>
      </c>
      <c r="J65" s="7">
        <f t="shared" si="2"/>
        <v>0</v>
      </c>
      <c r="K65" s="7">
        <f t="shared" si="3"/>
        <v>0</v>
      </c>
    </row>
    <row r="66" spans="1:11" ht="16.5">
      <c r="A66" s="4">
        <v>63</v>
      </c>
      <c r="B66" s="9" t="s">
        <v>78</v>
      </c>
      <c r="C66" s="22" t="s">
        <v>9</v>
      </c>
      <c r="D66" s="22">
        <v>5</v>
      </c>
      <c r="E66" s="6"/>
      <c r="F66" s="7">
        <v>0</v>
      </c>
      <c r="G66" s="8"/>
      <c r="H66" s="7">
        <f t="shared" si="0"/>
        <v>0</v>
      </c>
      <c r="I66" s="7">
        <f t="shared" si="1"/>
        <v>0</v>
      </c>
      <c r="J66" s="7">
        <f t="shared" si="2"/>
        <v>0</v>
      </c>
      <c r="K66" s="7">
        <f t="shared" si="3"/>
        <v>0</v>
      </c>
    </row>
    <row r="67" spans="1:11" ht="16.5">
      <c r="A67" s="4">
        <v>64</v>
      </c>
      <c r="B67" s="9" t="s">
        <v>51</v>
      </c>
      <c r="C67" s="22" t="s">
        <v>9</v>
      </c>
      <c r="D67" s="22">
        <v>5</v>
      </c>
      <c r="E67" s="6"/>
      <c r="F67" s="7">
        <v>0</v>
      </c>
      <c r="G67" s="8"/>
      <c r="H67" s="7">
        <f t="shared" si="0"/>
        <v>0</v>
      </c>
      <c r="I67" s="7">
        <f t="shared" si="1"/>
        <v>0</v>
      </c>
      <c r="J67" s="7">
        <f t="shared" si="2"/>
        <v>0</v>
      </c>
      <c r="K67" s="7">
        <f t="shared" si="3"/>
        <v>0</v>
      </c>
    </row>
    <row r="68" spans="1:11" ht="16.5">
      <c r="A68" s="4">
        <v>65</v>
      </c>
      <c r="B68" s="9" t="s">
        <v>28</v>
      </c>
      <c r="C68" s="22" t="s">
        <v>9</v>
      </c>
      <c r="D68" s="22">
        <v>10</v>
      </c>
      <c r="E68" s="6"/>
      <c r="F68" s="7">
        <v>0</v>
      </c>
      <c r="G68" s="8"/>
      <c r="H68" s="7">
        <f t="shared" si="0"/>
        <v>0</v>
      </c>
      <c r="I68" s="7">
        <f t="shared" si="1"/>
        <v>0</v>
      </c>
      <c r="J68" s="7">
        <f t="shared" si="2"/>
        <v>0</v>
      </c>
      <c r="K68" s="7">
        <f t="shared" si="3"/>
        <v>0</v>
      </c>
    </row>
    <row r="69" spans="1:11" ht="16.5">
      <c r="A69" s="4">
        <v>66</v>
      </c>
      <c r="B69" s="9" t="s">
        <v>83</v>
      </c>
      <c r="C69" s="22" t="s">
        <v>9</v>
      </c>
      <c r="D69" s="22">
        <v>30</v>
      </c>
      <c r="E69" s="6"/>
      <c r="F69" s="7">
        <v>0</v>
      </c>
      <c r="G69" s="8"/>
      <c r="H69" s="7">
        <f t="shared" ref="H69:H84" si="8">F69+F69*G69%</f>
        <v>0</v>
      </c>
      <c r="I69" s="7">
        <f t="shared" ref="I69:I84" si="9">D69*F69</f>
        <v>0</v>
      </c>
      <c r="J69" s="7">
        <f t="shared" ref="J69:J84" si="10">I69*G69%</f>
        <v>0</v>
      </c>
      <c r="K69" s="7">
        <f t="shared" ref="K69:K84" si="11">D69*H69</f>
        <v>0</v>
      </c>
    </row>
    <row r="70" spans="1:11" ht="16.5">
      <c r="A70" s="4">
        <v>67</v>
      </c>
      <c r="B70" s="9" t="s">
        <v>52</v>
      </c>
      <c r="C70" s="22" t="s">
        <v>9</v>
      </c>
      <c r="D70" s="22">
        <v>40</v>
      </c>
      <c r="E70" s="6"/>
      <c r="F70" s="7">
        <v>0</v>
      </c>
      <c r="G70" s="8"/>
      <c r="H70" s="7">
        <f t="shared" si="8"/>
        <v>0</v>
      </c>
      <c r="I70" s="7">
        <f t="shared" si="9"/>
        <v>0</v>
      </c>
      <c r="J70" s="7">
        <f t="shared" si="10"/>
        <v>0</v>
      </c>
      <c r="K70" s="7">
        <f t="shared" si="11"/>
        <v>0</v>
      </c>
    </row>
    <row r="71" spans="1:11" ht="16.5">
      <c r="A71" s="4">
        <v>68</v>
      </c>
      <c r="B71" s="9" t="s">
        <v>53</v>
      </c>
      <c r="C71" s="22" t="s">
        <v>9</v>
      </c>
      <c r="D71" s="22">
        <v>20</v>
      </c>
      <c r="E71" s="6"/>
      <c r="F71" s="7">
        <v>0</v>
      </c>
      <c r="G71" s="8"/>
      <c r="H71" s="7">
        <f t="shared" si="8"/>
        <v>0</v>
      </c>
      <c r="I71" s="7">
        <f t="shared" si="9"/>
        <v>0</v>
      </c>
      <c r="J71" s="7">
        <f t="shared" si="10"/>
        <v>0</v>
      </c>
      <c r="K71" s="7">
        <f t="shared" si="11"/>
        <v>0</v>
      </c>
    </row>
    <row r="72" spans="1:11" ht="16.5">
      <c r="A72" s="4">
        <v>69</v>
      </c>
      <c r="B72" s="10" t="s">
        <v>29</v>
      </c>
      <c r="C72" s="22" t="s">
        <v>9</v>
      </c>
      <c r="D72" s="22">
        <v>20</v>
      </c>
      <c r="E72" s="6"/>
      <c r="F72" s="7">
        <v>0</v>
      </c>
      <c r="G72" s="8"/>
      <c r="H72" s="7">
        <f t="shared" si="8"/>
        <v>0</v>
      </c>
      <c r="I72" s="7">
        <f t="shared" si="9"/>
        <v>0</v>
      </c>
      <c r="J72" s="7">
        <f t="shared" si="10"/>
        <v>0</v>
      </c>
      <c r="K72" s="7">
        <f t="shared" si="11"/>
        <v>0</v>
      </c>
    </row>
    <row r="73" spans="1:11" ht="16.5">
      <c r="A73" s="4">
        <v>70</v>
      </c>
      <c r="B73" s="9" t="s">
        <v>106</v>
      </c>
      <c r="C73" s="22" t="s">
        <v>9</v>
      </c>
      <c r="D73" s="22">
        <v>100</v>
      </c>
      <c r="E73" s="6"/>
      <c r="F73" s="7">
        <v>0</v>
      </c>
      <c r="G73" s="8"/>
      <c r="H73" s="7">
        <f t="shared" si="8"/>
        <v>0</v>
      </c>
      <c r="I73" s="7">
        <f t="shared" si="9"/>
        <v>0</v>
      </c>
      <c r="J73" s="7">
        <f t="shared" si="10"/>
        <v>0</v>
      </c>
      <c r="K73" s="7">
        <f t="shared" si="11"/>
        <v>0</v>
      </c>
    </row>
    <row r="74" spans="1:11" ht="33">
      <c r="A74" s="4">
        <v>71</v>
      </c>
      <c r="B74" s="9" t="s">
        <v>54</v>
      </c>
      <c r="C74" s="22" t="s">
        <v>9</v>
      </c>
      <c r="D74" s="22">
        <v>300</v>
      </c>
      <c r="E74" s="6"/>
      <c r="F74" s="7">
        <v>0</v>
      </c>
      <c r="G74" s="8"/>
      <c r="H74" s="7">
        <f t="shared" si="8"/>
        <v>0</v>
      </c>
      <c r="I74" s="7">
        <f t="shared" si="9"/>
        <v>0</v>
      </c>
      <c r="J74" s="7">
        <f t="shared" si="10"/>
        <v>0</v>
      </c>
      <c r="K74" s="7">
        <f t="shared" si="11"/>
        <v>0</v>
      </c>
    </row>
    <row r="75" spans="1:11" ht="33">
      <c r="A75" s="4">
        <v>72</v>
      </c>
      <c r="B75" s="9" t="s">
        <v>55</v>
      </c>
      <c r="C75" s="22" t="s">
        <v>22</v>
      </c>
      <c r="D75" s="22">
        <v>800</v>
      </c>
      <c r="E75" s="6"/>
      <c r="F75" s="7">
        <v>0</v>
      </c>
      <c r="G75" s="8"/>
      <c r="H75" s="7">
        <f t="shared" si="8"/>
        <v>0</v>
      </c>
      <c r="I75" s="7">
        <f t="shared" si="9"/>
        <v>0</v>
      </c>
      <c r="J75" s="7">
        <f t="shared" si="10"/>
        <v>0</v>
      </c>
      <c r="K75" s="7">
        <f t="shared" si="11"/>
        <v>0</v>
      </c>
    </row>
    <row r="76" spans="1:11" ht="16.5">
      <c r="A76" s="4">
        <v>73</v>
      </c>
      <c r="B76" s="9" t="s">
        <v>122</v>
      </c>
      <c r="C76" s="22" t="s">
        <v>22</v>
      </c>
      <c r="D76" s="22">
        <v>300</v>
      </c>
      <c r="E76" s="6"/>
      <c r="F76" s="7">
        <v>0</v>
      </c>
      <c r="G76" s="8"/>
      <c r="H76" s="7">
        <f t="shared" si="8"/>
        <v>0</v>
      </c>
      <c r="I76" s="7">
        <f t="shared" si="9"/>
        <v>0</v>
      </c>
      <c r="J76" s="7">
        <f t="shared" si="10"/>
        <v>0</v>
      </c>
      <c r="K76" s="7">
        <f t="shared" si="11"/>
        <v>0</v>
      </c>
    </row>
    <row r="77" spans="1:11" ht="16.5">
      <c r="A77" s="4">
        <v>74</v>
      </c>
      <c r="B77" s="9" t="s">
        <v>84</v>
      </c>
      <c r="C77" s="22" t="s">
        <v>22</v>
      </c>
      <c r="D77" s="22">
        <v>20</v>
      </c>
      <c r="E77" s="6"/>
      <c r="F77" s="7">
        <v>0</v>
      </c>
      <c r="G77" s="8"/>
      <c r="H77" s="7">
        <f t="shared" si="8"/>
        <v>0</v>
      </c>
      <c r="I77" s="7">
        <f t="shared" si="9"/>
        <v>0</v>
      </c>
      <c r="J77" s="7">
        <f t="shared" si="10"/>
        <v>0</v>
      </c>
      <c r="K77" s="7">
        <f t="shared" si="11"/>
        <v>0</v>
      </c>
    </row>
    <row r="78" spans="1:11" ht="16.5">
      <c r="A78" s="4">
        <v>75</v>
      </c>
      <c r="B78" s="9" t="s">
        <v>85</v>
      </c>
      <c r="C78" s="22" t="s">
        <v>30</v>
      </c>
      <c r="D78" s="22">
        <v>5</v>
      </c>
      <c r="E78" s="6"/>
      <c r="F78" s="7">
        <v>0</v>
      </c>
      <c r="G78" s="8"/>
      <c r="H78" s="7">
        <f t="shared" si="8"/>
        <v>0</v>
      </c>
      <c r="I78" s="7">
        <f t="shared" si="9"/>
        <v>0</v>
      </c>
      <c r="J78" s="7">
        <f t="shared" si="10"/>
        <v>0</v>
      </c>
      <c r="K78" s="7">
        <f t="shared" si="11"/>
        <v>0</v>
      </c>
    </row>
    <row r="79" spans="1:11" ht="16.5">
      <c r="A79" s="4">
        <v>76</v>
      </c>
      <c r="B79" s="9" t="s">
        <v>86</v>
      </c>
      <c r="C79" s="22" t="s">
        <v>30</v>
      </c>
      <c r="D79" s="22">
        <v>5</v>
      </c>
      <c r="E79" s="6"/>
      <c r="F79" s="7">
        <v>0</v>
      </c>
      <c r="G79" s="8"/>
      <c r="H79" s="7">
        <f t="shared" si="8"/>
        <v>0</v>
      </c>
      <c r="I79" s="7">
        <f t="shared" si="9"/>
        <v>0</v>
      </c>
      <c r="J79" s="7">
        <f t="shared" si="10"/>
        <v>0</v>
      </c>
      <c r="K79" s="7">
        <f t="shared" si="11"/>
        <v>0</v>
      </c>
    </row>
    <row r="80" spans="1:11" ht="16.5">
      <c r="A80" s="4">
        <v>77</v>
      </c>
      <c r="B80" s="9" t="s">
        <v>57</v>
      </c>
      <c r="C80" s="22" t="s">
        <v>22</v>
      </c>
      <c r="D80" s="22">
        <v>50</v>
      </c>
      <c r="E80" s="6"/>
      <c r="F80" s="7">
        <v>0</v>
      </c>
      <c r="G80" s="8"/>
      <c r="H80" s="7">
        <f t="shared" si="8"/>
        <v>0</v>
      </c>
      <c r="I80" s="7">
        <f t="shared" si="9"/>
        <v>0</v>
      </c>
      <c r="J80" s="7">
        <f t="shared" si="10"/>
        <v>0</v>
      </c>
      <c r="K80" s="7">
        <f t="shared" si="11"/>
        <v>0</v>
      </c>
    </row>
    <row r="81" spans="1:11" ht="16.5">
      <c r="A81" s="4">
        <v>78</v>
      </c>
      <c r="B81" s="9" t="s">
        <v>66</v>
      </c>
      <c r="C81" s="22" t="s">
        <v>9</v>
      </c>
      <c r="D81" s="22">
        <v>5</v>
      </c>
      <c r="E81" s="6"/>
      <c r="F81" s="7">
        <v>0</v>
      </c>
      <c r="G81" s="8"/>
      <c r="H81" s="7">
        <f t="shared" si="8"/>
        <v>0</v>
      </c>
      <c r="I81" s="7">
        <f t="shared" si="9"/>
        <v>0</v>
      </c>
      <c r="J81" s="7">
        <f t="shared" si="10"/>
        <v>0</v>
      </c>
      <c r="K81" s="7">
        <f t="shared" si="11"/>
        <v>0</v>
      </c>
    </row>
    <row r="82" spans="1:11" ht="16.5">
      <c r="A82" s="4">
        <v>79</v>
      </c>
      <c r="B82" s="10" t="s">
        <v>101</v>
      </c>
      <c r="C82" s="22" t="s">
        <v>9</v>
      </c>
      <c r="D82" s="22">
        <v>50</v>
      </c>
      <c r="E82" s="6"/>
      <c r="F82" s="7">
        <v>0</v>
      </c>
      <c r="G82" s="8"/>
      <c r="H82" s="7">
        <f t="shared" si="8"/>
        <v>0</v>
      </c>
      <c r="I82" s="7">
        <f t="shared" si="9"/>
        <v>0</v>
      </c>
      <c r="J82" s="7">
        <f t="shared" si="10"/>
        <v>0</v>
      </c>
      <c r="K82" s="7">
        <f t="shared" si="11"/>
        <v>0</v>
      </c>
    </row>
    <row r="83" spans="1:11" ht="33">
      <c r="A83" s="4">
        <v>80</v>
      </c>
      <c r="B83" s="11" t="s">
        <v>87</v>
      </c>
      <c r="C83" s="24" t="s">
        <v>9</v>
      </c>
      <c r="D83" s="22">
        <v>200</v>
      </c>
      <c r="E83" s="6"/>
      <c r="F83" s="7">
        <v>0</v>
      </c>
      <c r="G83" s="8"/>
      <c r="H83" s="7">
        <f t="shared" si="8"/>
        <v>0</v>
      </c>
      <c r="I83" s="7">
        <f t="shared" si="9"/>
        <v>0</v>
      </c>
      <c r="J83" s="7">
        <f t="shared" si="10"/>
        <v>0</v>
      </c>
      <c r="K83" s="7">
        <f t="shared" si="11"/>
        <v>0</v>
      </c>
    </row>
    <row r="84" spans="1:11" ht="33">
      <c r="A84" s="4">
        <v>81</v>
      </c>
      <c r="B84" s="11" t="s">
        <v>109</v>
      </c>
      <c r="C84" s="24" t="s">
        <v>9</v>
      </c>
      <c r="D84" s="25">
        <v>20</v>
      </c>
      <c r="E84" s="6"/>
      <c r="F84" s="7">
        <v>0</v>
      </c>
      <c r="G84" s="8"/>
      <c r="H84" s="7">
        <f t="shared" si="8"/>
        <v>0</v>
      </c>
      <c r="I84" s="7">
        <f t="shared" si="9"/>
        <v>0</v>
      </c>
      <c r="J84" s="7">
        <f t="shared" si="10"/>
        <v>0</v>
      </c>
      <c r="K84" s="7">
        <f t="shared" si="11"/>
        <v>0</v>
      </c>
    </row>
    <row r="85" spans="1:11" ht="16.5">
      <c r="A85" s="4">
        <v>82</v>
      </c>
      <c r="B85" s="12" t="s">
        <v>88</v>
      </c>
      <c r="C85" s="24" t="s">
        <v>9</v>
      </c>
      <c r="D85" s="26">
        <v>450</v>
      </c>
      <c r="E85" s="6"/>
      <c r="F85" s="7">
        <v>0</v>
      </c>
      <c r="G85" s="8"/>
      <c r="H85" s="7">
        <f t="shared" ref="H85:H88" si="12">F85+F85*G85%</f>
        <v>0</v>
      </c>
      <c r="I85" s="7">
        <f t="shared" ref="I85:I88" si="13">D85*F85</f>
        <v>0</v>
      </c>
      <c r="J85" s="7">
        <f t="shared" ref="J85:J88" si="14">I85*G85%</f>
        <v>0</v>
      </c>
      <c r="K85" s="7">
        <f t="shared" ref="K85:K88" si="15">D85*H85</f>
        <v>0</v>
      </c>
    </row>
    <row r="86" spans="1:11" ht="33">
      <c r="A86" s="4">
        <v>83</v>
      </c>
      <c r="B86" s="13" t="s">
        <v>93</v>
      </c>
      <c r="C86" s="24" t="s">
        <v>9</v>
      </c>
      <c r="D86" s="22">
        <v>700</v>
      </c>
      <c r="E86" s="6"/>
      <c r="F86" s="7">
        <v>0</v>
      </c>
      <c r="G86" s="8"/>
      <c r="H86" s="7">
        <f t="shared" si="12"/>
        <v>0</v>
      </c>
      <c r="I86" s="7">
        <f t="shared" si="13"/>
        <v>0</v>
      </c>
      <c r="J86" s="7">
        <f t="shared" si="14"/>
        <v>0</v>
      </c>
      <c r="K86" s="7">
        <f t="shared" si="15"/>
        <v>0</v>
      </c>
    </row>
    <row r="87" spans="1:11" ht="16.5">
      <c r="A87" s="4">
        <v>84</v>
      </c>
      <c r="B87" s="13" t="s">
        <v>102</v>
      </c>
      <c r="C87" s="24" t="s">
        <v>10</v>
      </c>
      <c r="D87" s="22">
        <v>8</v>
      </c>
      <c r="E87" s="6"/>
      <c r="F87" s="7">
        <v>0</v>
      </c>
      <c r="G87" s="8"/>
      <c r="H87" s="7">
        <f t="shared" si="12"/>
        <v>0</v>
      </c>
      <c r="I87" s="7">
        <f t="shared" si="13"/>
        <v>0</v>
      </c>
      <c r="J87" s="7">
        <f t="shared" si="14"/>
        <v>0</v>
      </c>
      <c r="K87" s="7">
        <f t="shared" si="15"/>
        <v>0</v>
      </c>
    </row>
    <row r="88" spans="1:11" ht="33">
      <c r="A88" s="4">
        <v>85</v>
      </c>
      <c r="B88" s="13" t="s">
        <v>94</v>
      </c>
      <c r="C88" s="22" t="s">
        <v>30</v>
      </c>
      <c r="D88" s="25">
        <v>5</v>
      </c>
      <c r="E88" s="8"/>
      <c r="F88" s="7">
        <v>0</v>
      </c>
      <c r="G88" s="8"/>
      <c r="H88" s="7">
        <f t="shared" si="12"/>
        <v>0</v>
      </c>
      <c r="I88" s="7">
        <f t="shared" si="13"/>
        <v>0</v>
      </c>
      <c r="J88" s="7">
        <f t="shared" si="14"/>
        <v>0</v>
      </c>
      <c r="K88" s="7">
        <f t="shared" si="15"/>
        <v>0</v>
      </c>
    </row>
    <row r="89" spans="1:11" ht="16.5">
      <c r="A89" s="8">
        <v>86</v>
      </c>
      <c r="B89" s="14" t="s">
        <v>89</v>
      </c>
      <c r="C89" s="24" t="s">
        <v>9</v>
      </c>
      <c r="D89" s="26">
        <v>5</v>
      </c>
      <c r="E89" s="8"/>
      <c r="F89" s="7">
        <v>0</v>
      </c>
      <c r="G89" s="8"/>
      <c r="H89" s="7">
        <f t="shared" ref="H89" si="16">F89+F89*G89%</f>
        <v>0</v>
      </c>
      <c r="I89" s="7">
        <f t="shared" ref="I89" si="17">D89*F89</f>
        <v>0</v>
      </c>
      <c r="J89" s="7">
        <f t="shared" ref="J89" si="18">I89*G89%</f>
        <v>0</v>
      </c>
      <c r="K89" s="7">
        <f t="shared" ref="K89" si="19">D89*H89</f>
        <v>0</v>
      </c>
    </row>
    <row r="90" spans="1:11" ht="16.5">
      <c r="A90" s="8">
        <v>87</v>
      </c>
      <c r="B90" s="8" t="s">
        <v>95</v>
      </c>
      <c r="C90" s="24" t="s">
        <v>9</v>
      </c>
      <c r="D90" s="26">
        <v>50</v>
      </c>
      <c r="E90" s="8"/>
      <c r="F90" s="7">
        <v>0</v>
      </c>
      <c r="G90" s="8"/>
      <c r="H90" s="7">
        <f t="shared" ref="H90:H94" si="20">F90+F90*G90%</f>
        <v>0</v>
      </c>
      <c r="I90" s="7">
        <f t="shared" ref="I90:I94" si="21">D90*F90</f>
        <v>0</v>
      </c>
      <c r="J90" s="7">
        <f t="shared" ref="J90:J94" si="22">I90*G90%</f>
        <v>0</v>
      </c>
      <c r="K90" s="7">
        <f t="shared" ref="K90:K94" si="23">D90*H90</f>
        <v>0</v>
      </c>
    </row>
    <row r="91" spans="1:11" ht="16.5">
      <c r="A91" s="8">
        <v>88</v>
      </c>
      <c r="B91" s="5" t="s">
        <v>90</v>
      </c>
      <c r="C91" s="24" t="s">
        <v>9</v>
      </c>
      <c r="D91" s="22">
        <v>20</v>
      </c>
      <c r="E91" s="8"/>
      <c r="F91" s="7">
        <v>0</v>
      </c>
      <c r="G91" s="8"/>
      <c r="H91" s="7">
        <f t="shared" si="20"/>
        <v>0</v>
      </c>
      <c r="I91" s="7">
        <f t="shared" si="21"/>
        <v>0</v>
      </c>
      <c r="J91" s="7">
        <f t="shared" si="22"/>
        <v>0</v>
      </c>
      <c r="K91" s="7">
        <f t="shared" si="23"/>
        <v>0</v>
      </c>
    </row>
    <row r="92" spans="1:11" ht="16.5">
      <c r="A92" s="8">
        <v>89</v>
      </c>
      <c r="B92" s="8" t="s">
        <v>91</v>
      </c>
      <c r="C92" s="24" t="s">
        <v>9</v>
      </c>
      <c r="D92" s="26">
        <v>30</v>
      </c>
      <c r="E92" s="8"/>
      <c r="F92" s="7">
        <v>0</v>
      </c>
      <c r="G92" s="8"/>
      <c r="H92" s="7">
        <f t="shared" si="20"/>
        <v>0</v>
      </c>
      <c r="I92" s="7">
        <f t="shared" si="21"/>
        <v>0</v>
      </c>
      <c r="J92" s="7">
        <f t="shared" si="22"/>
        <v>0</v>
      </c>
      <c r="K92" s="7">
        <f t="shared" si="23"/>
        <v>0</v>
      </c>
    </row>
    <row r="93" spans="1:11" ht="16.5">
      <c r="A93" s="8">
        <v>90</v>
      </c>
      <c r="B93" s="8" t="s">
        <v>92</v>
      </c>
      <c r="C93" s="24" t="s">
        <v>9</v>
      </c>
      <c r="D93" s="26">
        <v>120</v>
      </c>
      <c r="E93" s="8"/>
      <c r="F93" s="7">
        <v>0</v>
      </c>
      <c r="G93" s="8"/>
      <c r="H93" s="7">
        <f t="shared" ref="H93" si="24">F93+F93*G93%</f>
        <v>0</v>
      </c>
      <c r="I93" s="7">
        <f t="shared" ref="I93" si="25">D93*F93</f>
        <v>0</v>
      </c>
      <c r="J93" s="7">
        <f t="shared" ref="J93" si="26">I93*G93%</f>
        <v>0</v>
      </c>
      <c r="K93" s="7">
        <f t="shared" ref="K93" si="27">D93*H93</f>
        <v>0</v>
      </c>
    </row>
    <row r="94" spans="1:11" ht="16.5">
      <c r="A94" s="8">
        <v>91</v>
      </c>
      <c r="B94" s="8" t="s">
        <v>96</v>
      </c>
      <c r="C94" s="24" t="s">
        <v>9</v>
      </c>
      <c r="D94" s="26">
        <v>450</v>
      </c>
      <c r="E94" s="8"/>
      <c r="F94" s="7">
        <v>0</v>
      </c>
      <c r="G94" s="8"/>
      <c r="H94" s="7">
        <f t="shared" si="20"/>
        <v>0</v>
      </c>
      <c r="I94" s="7">
        <f t="shared" si="21"/>
        <v>0</v>
      </c>
      <c r="J94" s="7">
        <f t="shared" si="22"/>
        <v>0</v>
      </c>
      <c r="K94" s="7">
        <f t="shared" si="23"/>
        <v>0</v>
      </c>
    </row>
    <row r="95" spans="1:11" ht="16.5">
      <c r="A95" s="8">
        <v>92</v>
      </c>
      <c r="B95" s="8" t="s">
        <v>103</v>
      </c>
      <c r="C95" s="24" t="s">
        <v>9</v>
      </c>
      <c r="D95" s="26">
        <v>50</v>
      </c>
      <c r="E95" s="8"/>
      <c r="F95" s="7">
        <v>0</v>
      </c>
      <c r="G95" s="8"/>
      <c r="H95" s="7">
        <f t="shared" ref="H95:H97" si="28">F95+F95*G95%</f>
        <v>0</v>
      </c>
      <c r="I95" s="7">
        <f t="shared" ref="I95:I97" si="29">D95*F95</f>
        <v>0</v>
      </c>
      <c r="J95" s="7">
        <f t="shared" ref="J95:J97" si="30">I95*G95%</f>
        <v>0</v>
      </c>
      <c r="K95" s="7">
        <f t="shared" ref="K95:K97" si="31">D95*H95</f>
        <v>0</v>
      </c>
    </row>
    <row r="96" spans="1:11" ht="16.5">
      <c r="A96" s="8">
        <v>93</v>
      </c>
      <c r="B96" s="8" t="s">
        <v>104</v>
      </c>
      <c r="C96" s="24" t="s">
        <v>9</v>
      </c>
      <c r="D96" s="26">
        <v>50</v>
      </c>
      <c r="E96" s="8"/>
      <c r="F96" s="7">
        <v>0</v>
      </c>
      <c r="G96" s="8"/>
      <c r="H96" s="7">
        <f t="shared" ref="H96" si="32">F96+F96*G96%</f>
        <v>0</v>
      </c>
      <c r="I96" s="7">
        <f t="shared" ref="I96" si="33">D96*F96</f>
        <v>0</v>
      </c>
      <c r="J96" s="7">
        <f t="shared" ref="J96" si="34">I96*G96%</f>
        <v>0</v>
      </c>
      <c r="K96" s="7">
        <f t="shared" ref="K96" si="35">D96*H96</f>
        <v>0</v>
      </c>
    </row>
    <row r="97" spans="1:11" ht="16.5">
      <c r="A97" s="8">
        <v>94</v>
      </c>
      <c r="B97" s="8" t="s">
        <v>105</v>
      </c>
      <c r="C97" s="24" t="s">
        <v>9</v>
      </c>
      <c r="D97" s="26">
        <v>20</v>
      </c>
      <c r="E97" s="8"/>
      <c r="F97" s="7">
        <v>0</v>
      </c>
      <c r="G97" s="8"/>
      <c r="H97" s="7">
        <f t="shared" si="28"/>
        <v>0</v>
      </c>
      <c r="I97" s="7">
        <f t="shared" si="29"/>
        <v>0</v>
      </c>
      <c r="J97" s="7">
        <f t="shared" si="30"/>
        <v>0</v>
      </c>
      <c r="K97" s="7">
        <f t="shared" si="31"/>
        <v>0</v>
      </c>
    </row>
    <row r="98" spans="1:11" ht="16.5">
      <c r="A98" s="8">
        <v>95</v>
      </c>
      <c r="B98" s="8" t="s">
        <v>113</v>
      </c>
      <c r="C98" s="24" t="s">
        <v>9</v>
      </c>
      <c r="D98" s="26">
        <v>250</v>
      </c>
      <c r="E98" s="8"/>
      <c r="F98" s="7">
        <v>0</v>
      </c>
      <c r="G98" s="8"/>
      <c r="H98" s="7">
        <f t="shared" ref="H98:H105" si="36">F98+F98*G98%</f>
        <v>0</v>
      </c>
      <c r="I98" s="7">
        <f t="shared" ref="I98:I105" si="37">D98*F98</f>
        <v>0</v>
      </c>
      <c r="J98" s="7">
        <f t="shared" ref="J98:J105" si="38">I98*G98%</f>
        <v>0</v>
      </c>
      <c r="K98" s="7">
        <f t="shared" ref="K98:K105" si="39">D98*H98</f>
        <v>0</v>
      </c>
    </row>
    <row r="99" spans="1:11" ht="16.5">
      <c r="A99" s="8">
        <v>96</v>
      </c>
      <c r="B99" s="8" t="s">
        <v>107</v>
      </c>
      <c r="C99" s="24" t="s">
        <v>9</v>
      </c>
      <c r="D99" s="26">
        <v>20</v>
      </c>
      <c r="E99" s="8"/>
      <c r="F99" s="7">
        <v>0</v>
      </c>
      <c r="G99" s="8"/>
      <c r="H99" s="7">
        <f t="shared" si="36"/>
        <v>0</v>
      </c>
      <c r="I99" s="7">
        <f t="shared" si="37"/>
        <v>0</v>
      </c>
      <c r="J99" s="7">
        <f t="shared" si="38"/>
        <v>0</v>
      </c>
      <c r="K99" s="7">
        <f t="shared" si="39"/>
        <v>0</v>
      </c>
    </row>
    <row r="100" spans="1:11" ht="16.5">
      <c r="A100" s="8">
        <v>97</v>
      </c>
      <c r="B100" s="8" t="s">
        <v>108</v>
      </c>
      <c r="C100" s="24" t="s">
        <v>9</v>
      </c>
      <c r="D100" s="26">
        <v>5</v>
      </c>
      <c r="E100" s="8"/>
      <c r="F100" s="7">
        <v>0</v>
      </c>
      <c r="G100" s="8"/>
      <c r="H100" s="7">
        <f t="shared" si="36"/>
        <v>0</v>
      </c>
      <c r="I100" s="7">
        <f t="shared" si="37"/>
        <v>0</v>
      </c>
      <c r="J100" s="7">
        <f t="shared" si="38"/>
        <v>0</v>
      </c>
      <c r="K100" s="7">
        <f t="shared" si="39"/>
        <v>0</v>
      </c>
    </row>
    <row r="101" spans="1:11" ht="16.5">
      <c r="A101" s="8">
        <v>98</v>
      </c>
      <c r="B101" s="8" t="s">
        <v>114</v>
      </c>
      <c r="C101" s="24" t="s">
        <v>9</v>
      </c>
      <c r="D101" s="26">
        <v>5</v>
      </c>
      <c r="E101" s="8"/>
      <c r="F101" s="7">
        <v>0</v>
      </c>
      <c r="G101" s="8"/>
      <c r="H101" s="7">
        <f t="shared" si="36"/>
        <v>0</v>
      </c>
      <c r="I101" s="7">
        <f t="shared" si="37"/>
        <v>0</v>
      </c>
      <c r="J101" s="7">
        <f t="shared" si="38"/>
        <v>0</v>
      </c>
      <c r="K101" s="7">
        <f t="shared" si="39"/>
        <v>0</v>
      </c>
    </row>
    <row r="102" spans="1:11" ht="16.5">
      <c r="A102" s="8">
        <v>99</v>
      </c>
      <c r="B102" s="8" t="s">
        <v>115</v>
      </c>
      <c r="C102" s="24" t="s">
        <v>9</v>
      </c>
      <c r="D102" s="26">
        <v>5</v>
      </c>
      <c r="E102" s="8"/>
      <c r="F102" s="7">
        <v>0</v>
      </c>
      <c r="G102" s="8"/>
      <c r="H102" s="7">
        <f t="shared" si="36"/>
        <v>0</v>
      </c>
      <c r="I102" s="7">
        <f t="shared" si="37"/>
        <v>0</v>
      </c>
      <c r="J102" s="7">
        <f t="shared" si="38"/>
        <v>0</v>
      </c>
      <c r="K102" s="7">
        <f t="shared" si="39"/>
        <v>0</v>
      </c>
    </row>
    <row r="103" spans="1:11" ht="16.5">
      <c r="A103" s="8">
        <v>100</v>
      </c>
      <c r="B103" s="8" t="s">
        <v>116</v>
      </c>
      <c r="C103" s="24" t="s">
        <v>9</v>
      </c>
      <c r="D103" s="26">
        <v>5</v>
      </c>
      <c r="E103" s="8"/>
      <c r="F103" s="7">
        <v>0</v>
      </c>
      <c r="G103" s="8"/>
      <c r="H103" s="7">
        <f t="shared" si="36"/>
        <v>0</v>
      </c>
      <c r="I103" s="7">
        <f t="shared" si="37"/>
        <v>0</v>
      </c>
      <c r="J103" s="7">
        <f t="shared" si="38"/>
        <v>0</v>
      </c>
      <c r="K103" s="7">
        <f t="shared" si="39"/>
        <v>0</v>
      </c>
    </row>
    <row r="104" spans="1:11" ht="16.5">
      <c r="A104" s="8">
        <v>101</v>
      </c>
      <c r="B104" s="8" t="s">
        <v>117</v>
      </c>
      <c r="C104" s="24" t="s">
        <v>9</v>
      </c>
      <c r="D104" s="26">
        <v>80</v>
      </c>
      <c r="E104" s="8"/>
      <c r="F104" s="7">
        <v>0</v>
      </c>
      <c r="G104" s="8"/>
      <c r="H104" s="7">
        <f t="shared" si="36"/>
        <v>0</v>
      </c>
      <c r="I104" s="7">
        <f t="shared" si="37"/>
        <v>0</v>
      </c>
      <c r="J104" s="7">
        <f t="shared" si="38"/>
        <v>0</v>
      </c>
      <c r="K104" s="7">
        <f t="shared" si="39"/>
        <v>0</v>
      </c>
    </row>
    <row r="105" spans="1:11" ht="16.5">
      <c r="A105" s="8">
        <v>102</v>
      </c>
      <c r="B105" s="8" t="s">
        <v>118</v>
      </c>
      <c r="C105" s="24" t="s">
        <v>9</v>
      </c>
      <c r="D105" s="26">
        <v>10</v>
      </c>
      <c r="E105" s="8"/>
      <c r="F105" s="7">
        <v>0</v>
      </c>
      <c r="G105" s="8"/>
      <c r="H105" s="7">
        <f t="shared" si="36"/>
        <v>0</v>
      </c>
      <c r="I105" s="7">
        <f t="shared" si="37"/>
        <v>0</v>
      </c>
      <c r="J105" s="7">
        <f t="shared" si="38"/>
        <v>0</v>
      </c>
      <c r="K105" s="7">
        <f t="shared" si="39"/>
        <v>0</v>
      </c>
    </row>
    <row r="106" spans="1:11" ht="16.5">
      <c r="A106" s="8">
        <v>103</v>
      </c>
      <c r="B106" s="8" t="s">
        <v>119</v>
      </c>
      <c r="C106" s="24" t="s">
        <v>9</v>
      </c>
      <c r="D106" s="26">
        <v>5</v>
      </c>
      <c r="E106" s="8"/>
      <c r="F106" s="7">
        <v>0</v>
      </c>
      <c r="G106" s="8"/>
      <c r="H106" s="7">
        <f t="shared" ref="H106:H108" si="40">F106+F106*G106%</f>
        <v>0</v>
      </c>
      <c r="I106" s="7">
        <f t="shared" ref="I106:I108" si="41">D106*F106</f>
        <v>0</v>
      </c>
      <c r="J106" s="7">
        <f t="shared" ref="J106:J108" si="42">I106*G106%</f>
        <v>0</v>
      </c>
      <c r="K106" s="7">
        <f t="shared" ref="K106:K108" si="43">D106*H106</f>
        <v>0</v>
      </c>
    </row>
    <row r="107" spans="1:11" ht="16.5">
      <c r="A107" s="8">
        <v>104</v>
      </c>
      <c r="B107" s="8" t="s">
        <v>120</v>
      </c>
      <c r="C107" s="24" t="s">
        <v>9</v>
      </c>
      <c r="D107" s="26">
        <v>5</v>
      </c>
      <c r="E107" s="8"/>
      <c r="F107" s="7">
        <v>0</v>
      </c>
      <c r="G107" s="8"/>
      <c r="H107" s="7">
        <f t="shared" si="40"/>
        <v>0</v>
      </c>
      <c r="I107" s="7">
        <f t="shared" si="41"/>
        <v>0</v>
      </c>
      <c r="J107" s="7">
        <f t="shared" si="42"/>
        <v>0</v>
      </c>
      <c r="K107" s="7">
        <f t="shared" si="43"/>
        <v>0</v>
      </c>
    </row>
    <row r="108" spans="1:11" ht="16.5">
      <c r="A108" s="8">
        <v>105</v>
      </c>
      <c r="B108" s="8" t="s">
        <v>123</v>
      </c>
      <c r="C108" s="24" t="s">
        <v>9</v>
      </c>
      <c r="D108" s="26">
        <v>50</v>
      </c>
      <c r="E108" s="8"/>
      <c r="F108" s="7">
        <v>0</v>
      </c>
      <c r="G108" s="8"/>
      <c r="H108" s="7">
        <f t="shared" si="40"/>
        <v>0</v>
      </c>
      <c r="I108" s="7">
        <f t="shared" si="41"/>
        <v>0</v>
      </c>
      <c r="J108" s="7">
        <f t="shared" si="42"/>
        <v>0</v>
      </c>
      <c r="K108" s="7">
        <f t="shared" si="43"/>
        <v>0</v>
      </c>
    </row>
    <row r="109" spans="1:11" ht="16.5">
      <c r="A109" s="8"/>
      <c r="B109" s="15" t="s">
        <v>11</v>
      </c>
      <c r="C109" s="8"/>
      <c r="D109" s="8"/>
      <c r="E109" s="8"/>
      <c r="F109" s="8"/>
      <c r="G109" s="8"/>
      <c r="H109" s="8"/>
      <c r="I109" s="21">
        <f>SUM(I4:I108)</f>
        <v>0</v>
      </c>
      <c r="J109" s="21">
        <f>SUM(J4:J108)</f>
        <v>0</v>
      </c>
      <c r="K109" s="21">
        <f>SUM(K4:K108)</f>
        <v>0</v>
      </c>
    </row>
    <row r="110" spans="1:11" ht="16.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1:11" ht="16.5">
      <c r="A111" s="34" t="s">
        <v>62</v>
      </c>
      <c r="B111" s="34"/>
      <c r="C111" s="34"/>
      <c r="D111" s="34"/>
      <c r="E111" s="34"/>
      <c r="F111" s="34"/>
      <c r="G111" s="34"/>
      <c r="H111" s="34"/>
      <c r="I111" s="34"/>
      <c r="J111" s="34"/>
      <c r="K111" s="34"/>
    </row>
    <row r="112" spans="1:11">
      <c r="B112" s="1"/>
      <c r="C112" s="2"/>
      <c r="D112" s="3"/>
    </row>
    <row r="115" spans="1:1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</row>
  </sheetData>
  <mergeCells count="4">
    <mergeCell ref="B1:K1"/>
    <mergeCell ref="B2:D2"/>
    <mergeCell ref="A115:K115"/>
    <mergeCell ref="A111:K11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2 - produkty spożywcze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</dc:creator>
  <cp:lastModifiedBy>Anna</cp:lastModifiedBy>
  <cp:lastPrinted>2022-11-28T21:37:34Z</cp:lastPrinted>
  <dcterms:created xsi:type="dcterms:W3CDTF">2022-11-25T10:09:45Z</dcterms:created>
  <dcterms:modified xsi:type="dcterms:W3CDTF">2025-05-15T21:22:54Z</dcterms:modified>
</cp:coreProperties>
</file>