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ZamPubWspolny\Iza\2025\BO.22.2025event związany z misją\SWZ 09.04.25\"/>
    </mc:Choice>
  </mc:AlternateContent>
  <xr:revisionPtr revIDLastSave="0" documentId="13_ncr:1_{8E66DCE5-DEDE-466B-ABE3-8B6C4886F5BA}" xr6:coauthVersionLast="47" xr6:coauthVersionMax="47" xr10:uidLastSave="{00000000-0000-0000-0000-000000000000}"/>
  <bookViews>
    <workbookView xWindow="-28920" yWindow="-120" windowWidth="29040" windowHeight="15720" xr2:uid="{F6FB1112-5235-4768-97D2-08A68555CD74}"/>
  </bookViews>
  <sheets>
    <sheet name="Arkusz wyceny" sheetId="2" r:id="rId1"/>
  </sheets>
  <definedNames>
    <definedName name="_Toc192584947" localSheetId="0">'Arkusz wyceny'!$B$11</definedName>
    <definedName name="_Toc192587990" localSheetId="0">'Arkusz wyceny'!#REF!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H3" i="2"/>
  <c r="I3" i="2"/>
  <c r="G4" i="2"/>
  <c r="I4" i="2" s="1"/>
  <c r="H4" i="2"/>
  <c r="G5" i="2"/>
  <c r="I5" i="2" s="1"/>
  <c r="H5" i="2"/>
  <c r="G6" i="2"/>
  <c r="I6" i="2" s="1"/>
  <c r="H6" i="2"/>
  <c r="G7" i="2"/>
  <c r="H7" i="2"/>
  <c r="I7" i="2"/>
  <c r="G8" i="2"/>
  <c r="I8" i="2" s="1"/>
  <c r="H8" i="2"/>
  <c r="G9" i="2"/>
  <c r="H9" i="2"/>
  <c r="I9" i="2"/>
  <c r="G11" i="2"/>
  <c r="H11" i="2"/>
  <c r="I11" i="2"/>
  <c r="G12" i="2"/>
  <c r="H12" i="2"/>
  <c r="I12" i="2"/>
  <c r="G13" i="2"/>
  <c r="H13" i="2"/>
  <c r="I13" i="2"/>
  <c r="G14" i="2"/>
  <c r="I14" i="2" s="1"/>
  <c r="H14" i="2"/>
  <c r="G15" i="2"/>
  <c r="H15" i="2"/>
  <c r="I15" i="2"/>
  <c r="G16" i="2"/>
  <c r="I16" i="2" s="1"/>
  <c r="H16" i="2"/>
  <c r="G17" i="2"/>
  <c r="H17" i="2"/>
  <c r="I17" i="2"/>
  <c r="G18" i="2"/>
  <c r="I18" i="2" s="1"/>
  <c r="H18" i="2"/>
  <c r="G19" i="2"/>
  <c r="I19" i="2" s="1"/>
  <c r="H19" i="2"/>
  <c r="G20" i="2"/>
  <c r="H20" i="2"/>
  <c r="I20" i="2"/>
  <c r="G21" i="2"/>
  <c r="I21" i="2" s="1"/>
  <c r="H21" i="2"/>
  <c r="G23" i="2"/>
  <c r="H23" i="2"/>
  <c r="I23" i="2"/>
  <c r="G24" i="2"/>
  <c r="I24" i="2" s="1"/>
  <c r="H24" i="2"/>
  <c r="G25" i="2"/>
  <c r="I25" i="2" s="1"/>
  <c r="H25" i="2"/>
  <c r="G26" i="2"/>
  <c r="H26" i="2"/>
  <c r="I26" i="2"/>
  <c r="G27" i="2"/>
  <c r="I27" i="2" s="1"/>
  <c r="H27" i="2"/>
  <c r="G28" i="2"/>
  <c r="H28" i="2"/>
  <c r="I28" i="2"/>
  <c r="H30" i="2"/>
  <c r="I30" i="2"/>
  <c r="H31" i="2"/>
  <c r="I31" i="2" l="1"/>
</calcChain>
</file>

<file path=xl/sharedStrings.xml><?xml version="1.0" encoding="utf-8"?>
<sst xmlns="http://schemas.openxmlformats.org/spreadsheetml/2006/main" count="53" uniqueCount="41">
  <si>
    <t>cena jednostkowa netto</t>
  </si>
  <si>
    <t>cena jednostkowa brutto</t>
  </si>
  <si>
    <t>miejsce wydarzenia</t>
  </si>
  <si>
    <t xml:space="preserve">aranżacja scenograficzna </t>
  </si>
  <si>
    <t>zaplecze techniczne</t>
  </si>
  <si>
    <t xml:space="preserve">150 zdjęć reportażowych </t>
  </si>
  <si>
    <t xml:space="preserve">strefa wspólnego oglądania </t>
  </si>
  <si>
    <t xml:space="preserve">telebim zewnętrzny </t>
  </si>
  <si>
    <t>nagłośnienie</t>
  </si>
  <si>
    <t>generator prądu</t>
  </si>
  <si>
    <t>leżaki</t>
  </si>
  <si>
    <t xml:space="preserve">krzesła </t>
  </si>
  <si>
    <t>ochrona</t>
  </si>
  <si>
    <t>recepcja (+obsługa na miejscu)</t>
  </si>
  <si>
    <t>TOTAL</t>
  </si>
  <si>
    <t xml:space="preserve">prowadzący wydarzenie, animacja czasu  </t>
  </si>
  <si>
    <t xml:space="preserve">obsługa foto-video </t>
  </si>
  <si>
    <t xml:space="preserve">1.1 </t>
  </si>
  <si>
    <t xml:space="preserve">1.2 </t>
  </si>
  <si>
    <t>wspólne oglądanie startu misji na ISS - część 1.2  plenerowa, publiczna</t>
  </si>
  <si>
    <t>zaplecze sanitarne</t>
  </si>
  <si>
    <t>kontenery na śmieci</t>
  </si>
  <si>
    <t>suma netto</t>
  </si>
  <si>
    <t>suma brutto</t>
  </si>
  <si>
    <t>zabezpieczenie medyczne</t>
  </si>
  <si>
    <t xml:space="preserve">nakład </t>
  </si>
  <si>
    <t>filmy – 60 sek. i 120 sek.</t>
  </si>
  <si>
    <t>usługa cateringowa</t>
  </si>
  <si>
    <t xml:space="preserve">zaplecze techniczne/wyposażenie dla dziennikarzy/ przeprowadzenie transmisji/streamingu </t>
  </si>
  <si>
    <t>inflightcall komunikacyjny</t>
  </si>
  <si>
    <t>wspólne oglądanie startu misji na ISS - część 1.1 zamknięta</t>
  </si>
  <si>
    <t>* wycena na podstawie SOPZ</t>
  </si>
  <si>
    <t>zgodnie z SOPZ</t>
  </si>
  <si>
    <t>Proszę o podpisanie kwalifikowanym podpisem elektronicznym składając oświadczenie w formie elektronicznej lub podpisem zaufanym lub podpisem osobistym składając oświadczenie w postaci elektronicznej</t>
  </si>
  <si>
    <t xml:space="preserve">Po wypełnieniu dokumnet zapisać w .pdf i podpsiać, zgodnie z poniższym zaleceniem. </t>
  </si>
  <si>
    <t>3.</t>
  </si>
  <si>
    <t>L.p.</t>
  </si>
  <si>
    <t>Załącznik nr 2A do SWZ</t>
  </si>
  <si>
    <t xml:space="preserve">Tabela elementów zamówienia – szczegółowa wycena </t>
  </si>
  <si>
    <t>przeniesienie autorskich praw majątkowych do elementów zamówienia mających cechy utworu</t>
  </si>
  <si>
    <t>UWAGA: kwota nie może przekroczyć brutto 10 000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</si>
</sst>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0" tint="-0.249977111117893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1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B4A19-97E0-425C-A26C-42A921AD1F00}">
  <dimension ref="A1:I37"/>
  <sheetViews>
    <sheetView tabSelected="1" workbookViewId="0">
      <pane ySplit="2" topLeftCell="A3" activePane="bottomLeft" state="frozen"/>
      <selection pane="bottomLeft" activeCell="D40" sqref="D40"/>
    </sheetView>
  </sheetViews>
  <sheetFormatPr defaultColWidth="9.1796875" defaultRowHeight="13" x14ac:dyDescent="0.35"/>
  <cols>
    <col min="1" max="1" width="9.1796875" style="12"/>
    <col min="2" max="2" width="30.1796875" style="13" customWidth="1"/>
    <col min="3" max="3" width="27.54296875" style="13" customWidth="1"/>
    <col min="4" max="4" width="43.453125" style="1" customWidth="1"/>
    <col min="5" max="5" width="13.26953125" style="13" customWidth="1"/>
    <col min="6" max="6" width="15" style="13" customWidth="1"/>
    <col min="7" max="7" width="11.81640625" style="13" customWidth="1"/>
    <col min="8" max="8" width="12.453125" style="13" customWidth="1"/>
    <col min="9" max="9" width="14.26953125" style="13" customWidth="1"/>
    <col min="10" max="16384" width="9.1796875" style="13"/>
  </cols>
  <sheetData>
    <row r="1" spans="1:9" ht="70.5" customHeight="1" x14ac:dyDescent="0.35">
      <c r="D1" s="20" t="s">
        <v>38</v>
      </c>
      <c r="I1" s="13" t="s">
        <v>37</v>
      </c>
    </row>
    <row r="2" spans="1:9" s="1" customFormat="1" ht="39" customHeight="1" x14ac:dyDescent="0.35">
      <c r="A2" s="16" t="s">
        <v>36</v>
      </c>
      <c r="B2" s="17" t="s">
        <v>31</v>
      </c>
      <c r="C2" s="18"/>
      <c r="D2" s="18"/>
      <c r="E2" s="18" t="s">
        <v>25</v>
      </c>
      <c r="F2" s="18" t="s">
        <v>0</v>
      </c>
      <c r="G2" s="18" t="s">
        <v>1</v>
      </c>
      <c r="H2" s="18" t="s">
        <v>22</v>
      </c>
      <c r="I2" s="18" t="s">
        <v>23</v>
      </c>
    </row>
    <row r="3" spans="1:9" ht="39" customHeight="1" x14ac:dyDescent="0.35">
      <c r="A3" s="22" t="s">
        <v>17</v>
      </c>
      <c r="B3" s="24" t="s">
        <v>30</v>
      </c>
      <c r="C3" s="24" t="s">
        <v>2</v>
      </c>
      <c r="D3" s="2" t="s">
        <v>3</v>
      </c>
      <c r="E3" s="3">
        <v>1</v>
      </c>
      <c r="F3" s="3">
        <v>0</v>
      </c>
      <c r="G3" s="3">
        <f>F3*23%+F3</f>
        <v>0</v>
      </c>
      <c r="H3" s="3">
        <f t="shared" ref="H3:H9" si="0">E3*F3</f>
        <v>0</v>
      </c>
      <c r="I3" s="3">
        <f>G3*E3</f>
        <v>0</v>
      </c>
    </row>
    <row r="4" spans="1:9" ht="39" customHeight="1" x14ac:dyDescent="0.35">
      <c r="A4" s="23"/>
      <c r="B4" s="25"/>
      <c r="C4" s="25"/>
      <c r="D4" s="2" t="s">
        <v>4</v>
      </c>
      <c r="E4" s="3">
        <v>1</v>
      </c>
      <c r="F4" s="3">
        <v>0</v>
      </c>
      <c r="G4" s="3">
        <f t="shared" ref="G4:G28" si="1">F4*23%+F4</f>
        <v>0</v>
      </c>
      <c r="H4" s="3">
        <f t="shared" si="0"/>
        <v>0</v>
      </c>
      <c r="I4" s="3">
        <f t="shared" ref="I4:I28" si="2">G4*E4</f>
        <v>0</v>
      </c>
    </row>
    <row r="5" spans="1:9" ht="20.25" customHeight="1" x14ac:dyDescent="0.35">
      <c r="A5" s="23"/>
      <c r="B5" s="25"/>
      <c r="C5" s="33"/>
      <c r="D5" s="2" t="s">
        <v>13</v>
      </c>
      <c r="E5" s="3">
        <v>1</v>
      </c>
      <c r="F5" s="3">
        <v>0</v>
      </c>
      <c r="G5" s="3">
        <f t="shared" si="1"/>
        <v>0</v>
      </c>
      <c r="H5" s="3">
        <f t="shared" si="0"/>
        <v>0</v>
      </c>
      <c r="I5" s="3">
        <f t="shared" si="2"/>
        <v>0</v>
      </c>
    </row>
    <row r="6" spans="1:9" ht="26" x14ac:dyDescent="0.35">
      <c r="A6" s="23"/>
      <c r="B6" s="25"/>
      <c r="C6" s="2" t="s">
        <v>15</v>
      </c>
      <c r="D6" s="2" t="s">
        <v>32</v>
      </c>
      <c r="E6" s="3">
        <v>1</v>
      </c>
      <c r="F6" s="3">
        <v>0</v>
      </c>
      <c r="G6" s="3">
        <f t="shared" si="1"/>
        <v>0</v>
      </c>
      <c r="H6" s="3">
        <f t="shared" si="0"/>
        <v>0</v>
      </c>
      <c r="I6" s="3">
        <f t="shared" si="2"/>
        <v>0</v>
      </c>
    </row>
    <row r="7" spans="1:9" x14ac:dyDescent="0.35">
      <c r="A7" s="23"/>
      <c r="B7" s="25"/>
      <c r="C7" s="24" t="s">
        <v>16</v>
      </c>
      <c r="D7" s="2" t="s">
        <v>5</v>
      </c>
      <c r="E7" s="3">
        <v>150</v>
      </c>
      <c r="F7" s="3">
        <v>0</v>
      </c>
      <c r="G7" s="3">
        <f t="shared" si="1"/>
        <v>0</v>
      </c>
      <c r="H7" s="3">
        <f t="shared" si="0"/>
        <v>0</v>
      </c>
      <c r="I7" s="3">
        <f t="shared" si="2"/>
        <v>0</v>
      </c>
    </row>
    <row r="8" spans="1:9" x14ac:dyDescent="0.35">
      <c r="A8" s="23"/>
      <c r="B8" s="25"/>
      <c r="C8" s="33"/>
      <c r="D8" s="2" t="s">
        <v>26</v>
      </c>
      <c r="E8" s="3">
        <v>2</v>
      </c>
      <c r="F8" s="3">
        <v>0</v>
      </c>
      <c r="G8" s="3">
        <f t="shared" si="1"/>
        <v>0</v>
      </c>
      <c r="H8" s="3">
        <f t="shared" si="0"/>
        <v>0</v>
      </c>
      <c r="I8" s="3">
        <f t="shared" si="2"/>
        <v>0</v>
      </c>
    </row>
    <row r="9" spans="1:9" x14ac:dyDescent="0.35">
      <c r="A9" s="26"/>
      <c r="B9" s="33"/>
      <c r="C9" s="2" t="s">
        <v>27</v>
      </c>
      <c r="D9" s="2" t="s">
        <v>32</v>
      </c>
      <c r="E9" s="3">
        <v>200</v>
      </c>
      <c r="F9" s="3">
        <v>0</v>
      </c>
      <c r="G9" s="3">
        <f t="shared" si="1"/>
        <v>0</v>
      </c>
      <c r="H9" s="3">
        <f t="shared" si="0"/>
        <v>0</v>
      </c>
      <c r="I9" s="3">
        <f t="shared" si="2"/>
        <v>0</v>
      </c>
    </row>
    <row r="10" spans="1:9" x14ac:dyDescent="0.35">
      <c r="A10" s="4"/>
      <c r="B10" s="5"/>
      <c r="C10" s="5"/>
      <c r="D10" s="7"/>
      <c r="E10" s="6"/>
      <c r="F10" s="6"/>
      <c r="G10" s="6"/>
      <c r="H10" s="6"/>
      <c r="I10" s="6"/>
    </row>
    <row r="11" spans="1:9" ht="13.5" customHeight="1" x14ac:dyDescent="0.35">
      <c r="A11" s="22" t="s">
        <v>18</v>
      </c>
      <c r="B11" s="24" t="s">
        <v>19</v>
      </c>
      <c r="C11" s="27" t="s">
        <v>6</v>
      </c>
      <c r="D11" s="2" t="s">
        <v>7</v>
      </c>
      <c r="E11" s="3">
        <v>1</v>
      </c>
      <c r="F11" s="3">
        <v>0</v>
      </c>
      <c r="G11" s="3">
        <f t="shared" si="1"/>
        <v>0</v>
      </c>
      <c r="H11" s="3">
        <f t="shared" ref="H11:H21" si="3">E11*F11</f>
        <v>0</v>
      </c>
      <c r="I11" s="3">
        <f t="shared" si="2"/>
        <v>0</v>
      </c>
    </row>
    <row r="12" spans="1:9" x14ac:dyDescent="0.35">
      <c r="A12" s="23"/>
      <c r="B12" s="25"/>
      <c r="C12" s="28"/>
      <c r="D12" s="2" t="s">
        <v>8</v>
      </c>
      <c r="E12" s="3">
        <v>1</v>
      </c>
      <c r="F12" s="3">
        <v>0</v>
      </c>
      <c r="G12" s="3">
        <f t="shared" si="1"/>
        <v>0</v>
      </c>
      <c r="H12" s="3">
        <f t="shared" si="3"/>
        <v>0</v>
      </c>
      <c r="I12" s="3">
        <f t="shared" si="2"/>
        <v>0</v>
      </c>
    </row>
    <row r="13" spans="1:9" x14ac:dyDescent="0.35">
      <c r="A13" s="23"/>
      <c r="B13" s="25"/>
      <c r="C13" s="28"/>
      <c r="D13" s="2" t="s">
        <v>9</v>
      </c>
      <c r="E13" s="3">
        <v>1</v>
      </c>
      <c r="F13" s="3">
        <v>0</v>
      </c>
      <c r="G13" s="3">
        <f t="shared" si="1"/>
        <v>0</v>
      </c>
      <c r="H13" s="3">
        <f t="shared" si="3"/>
        <v>0</v>
      </c>
      <c r="I13" s="3">
        <f t="shared" si="2"/>
        <v>0</v>
      </c>
    </row>
    <row r="14" spans="1:9" x14ac:dyDescent="0.35">
      <c r="A14" s="23"/>
      <c r="B14" s="25"/>
      <c r="C14" s="28"/>
      <c r="D14" s="2" t="s">
        <v>10</v>
      </c>
      <c r="E14" s="3">
        <v>400</v>
      </c>
      <c r="F14" s="3">
        <v>0</v>
      </c>
      <c r="G14" s="3">
        <f t="shared" si="1"/>
        <v>0</v>
      </c>
      <c r="H14" s="3">
        <f t="shared" si="3"/>
        <v>0</v>
      </c>
      <c r="I14" s="3">
        <f t="shared" si="2"/>
        <v>0</v>
      </c>
    </row>
    <row r="15" spans="1:9" x14ac:dyDescent="0.35">
      <c r="A15" s="23"/>
      <c r="B15" s="25"/>
      <c r="C15" s="28"/>
      <c r="D15" s="2" t="s">
        <v>11</v>
      </c>
      <c r="E15" s="3">
        <v>30</v>
      </c>
      <c r="F15" s="3">
        <v>0</v>
      </c>
      <c r="G15" s="3">
        <f t="shared" si="1"/>
        <v>0</v>
      </c>
      <c r="H15" s="3">
        <f t="shared" si="3"/>
        <v>0</v>
      </c>
      <c r="I15" s="3">
        <f t="shared" si="2"/>
        <v>0</v>
      </c>
    </row>
    <row r="16" spans="1:9" x14ac:dyDescent="0.35">
      <c r="A16" s="23"/>
      <c r="B16" s="25"/>
      <c r="C16" s="28"/>
      <c r="D16" s="2" t="s">
        <v>24</v>
      </c>
      <c r="E16" s="3">
        <v>1</v>
      </c>
      <c r="F16" s="3">
        <v>0</v>
      </c>
      <c r="G16" s="3">
        <f t="shared" si="1"/>
        <v>0</v>
      </c>
      <c r="H16" s="3">
        <f t="shared" si="3"/>
        <v>0</v>
      </c>
      <c r="I16" s="3">
        <f t="shared" si="2"/>
        <v>0</v>
      </c>
    </row>
    <row r="17" spans="1:9" x14ac:dyDescent="0.35">
      <c r="A17" s="23"/>
      <c r="B17" s="25"/>
      <c r="C17" s="28"/>
      <c r="D17" s="2" t="s">
        <v>12</v>
      </c>
      <c r="E17" s="3">
        <v>1</v>
      </c>
      <c r="F17" s="3">
        <v>0</v>
      </c>
      <c r="G17" s="3">
        <f t="shared" si="1"/>
        <v>0</v>
      </c>
      <c r="H17" s="3">
        <f t="shared" si="3"/>
        <v>0</v>
      </c>
      <c r="I17" s="3">
        <f t="shared" si="2"/>
        <v>0</v>
      </c>
    </row>
    <row r="18" spans="1:9" x14ac:dyDescent="0.35">
      <c r="A18" s="23"/>
      <c r="B18" s="25"/>
      <c r="C18" s="28"/>
      <c r="D18" s="2" t="s">
        <v>20</v>
      </c>
      <c r="E18" s="3">
        <v>1</v>
      </c>
      <c r="F18" s="3">
        <v>0</v>
      </c>
      <c r="G18" s="3">
        <f t="shared" si="1"/>
        <v>0</v>
      </c>
      <c r="H18" s="3">
        <f t="shared" si="3"/>
        <v>0</v>
      </c>
      <c r="I18" s="3">
        <f t="shared" si="2"/>
        <v>0</v>
      </c>
    </row>
    <row r="19" spans="1:9" x14ac:dyDescent="0.35">
      <c r="A19" s="23"/>
      <c r="B19" s="25"/>
      <c r="C19" s="29"/>
      <c r="D19" s="2" t="s">
        <v>21</v>
      </c>
      <c r="E19" s="3">
        <v>1</v>
      </c>
      <c r="F19" s="3">
        <v>0</v>
      </c>
      <c r="G19" s="3">
        <f t="shared" si="1"/>
        <v>0</v>
      </c>
      <c r="H19" s="3">
        <f t="shared" si="3"/>
        <v>0</v>
      </c>
      <c r="I19" s="3">
        <f t="shared" si="2"/>
        <v>0</v>
      </c>
    </row>
    <row r="20" spans="1:9" x14ac:dyDescent="0.35">
      <c r="A20" s="23"/>
      <c r="B20" s="25"/>
      <c r="C20" s="24" t="s">
        <v>16</v>
      </c>
      <c r="D20" s="2" t="s">
        <v>5</v>
      </c>
      <c r="E20" s="3">
        <v>150</v>
      </c>
      <c r="F20" s="3">
        <v>0</v>
      </c>
      <c r="G20" s="3">
        <f t="shared" si="1"/>
        <v>0</v>
      </c>
      <c r="H20" s="3">
        <f t="shared" si="3"/>
        <v>0</v>
      </c>
      <c r="I20" s="3">
        <f t="shared" si="2"/>
        <v>0</v>
      </c>
    </row>
    <row r="21" spans="1:9" x14ac:dyDescent="0.35">
      <c r="A21" s="23"/>
      <c r="B21" s="25"/>
      <c r="C21" s="33"/>
      <c r="D21" s="2" t="s">
        <v>26</v>
      </c>
      <c r="E21" s="3">
        <v>2</v>
      </c>
      <c r="F21" s="3">
        <v>0</v>
      </c>
      <c r="G21" s="3">
        <f t="shared" si="1"/>
        <v>0</v>
      </c>
      <c r="H21" s="3">
        <f t="shared" si="3"/>
        <v>0</v>
      </c>
      <c r="I21" s="3">
        <f t="shared" si="2"/>
        <v>0</v>
      </c>
    </row>
    <row r="22" spans="1:9" x14ac:dyDescent="0.35">
      <c r="A22" s="4"/>
      <c r="B22" s="8"/>
      <c r="C22" s="9"/>
      <c r="D22" s="7"/>
      <c r="E22" s="6"/>
      <c r="F22" s="6"/>
      <c r="G22" s="15"/>
      <c r="H22" s="6"/>
      <c r="I22" s="6"/>
    </row>
    <row r="23" spans="1:9" x14ac:dyDescent="0.35">
      <c r="A23" s="22">
        <v>2</v>
      </c>
      <c r="B23" s="27" t="s">
        <v>29</v>
      </c>
      <c r="C23" s="27" t="s">
        <v>2</v>
      </c>
      <c r="D23" s="2" t="s">
        <v>3</v>
      </c>
      <c r="E23" s="3">
        <v>1</v>
      </c>
      <c r="F23" s="3">
        <v>0</v>
      </c>
      <c r="G23" s="3">
        <f t="shared" si="1"/>
        <v>0</v>
      </c>
      <c r="H23" s="3">
        <f t="shared" ref="H23:H28" si="4">E23*F23</f>
        <v>0</v>
      </c>
      <c r="I23" s="3">
        <f t="shared" si="2"/>
        <v>0</v>
      </c>
    </row>
    <row r="24" spans="1:9" ht="26" x14ac:dyDescent="0.35">
      <c r="A24" s="23"/>
      <c r="B24" s="28"/>
      <c r="C24" s="28"/>
      <c r="D24" s="2" t="s">
        <v>28</v>
      </c>
      <c r="E24" s="3">
        <v>1</v>
      </c>
      <c r="F24" s="3">
        <v>0</v>
      </c>
      <c r="G24" s="3">
        <f t="shared" si="1"/>
        <v>0</v>
      </c>
      <c r="H24" s="3">
        <f t="shared" si="4"/>
        <v>0</v>
      </c>
      <c r="I24" s="3">
        <f t="shared" si="2"/>
        <v>0</v>
      </c>
    </row>
    <row r="25" spans="1:9" x14ac:dyDescent="0.35">
      <c r="A25" s="23"/>
      <c r="B25" s="28"/>
      <c r="C25" s="29"/>
      <c r="D25" s="2" t="s">
        <v>13</v>
      </c>
      <c r="E25" s="3">
        <v>1</v>
      </c>
      <c r="F25" s="3">
        <v>0</v>
      </c>
      <c r="G25" s="3">
        <f t="shared" si="1"/>
        <v>0</v>
      </c>
      <c r="H25" s="3">
        <f t="shared" si="4"/>
        <v>0</v>
      </c>
      <c r="I25" s="3">
        <f t="shared" si="2"/>
        <v>0</v>
      </c>
    </row>
    <row r="26" spans="1:9" ht="15" customHeight="1" x14ac:dyDescent="0.35">
      <c r="A26" s="23"/>
      <c r="B26" s="28"/>
      <c r="C26" s="27" t="s">
        <v>16</v>
      </c>
      <c r="D26" s="2" t="s">
        <v>5</v>
      </c>
      <c r="E26" s="3">
        <v>150</v>
      </c>
      <c r="F26" s="3">
        <v>0</v>
      </c>
      <c r="G26" s="3">
        <f t="shared" si="1"/>
        <v>0</v>
      </c>
      <c r="H26" s="3">
        <f t="shared" si="4"/>
        <v>0</v>
      </c>
      <c r="I26" s="3">
        <f t="shared" si="2"/>
        <v>0</v>
      </c>
    </row>
    <row r="27" spans="1:9" x14ac:dyDescent="0.35">
      <c r="A27" s="23"/>
      <c r="B27" s="28"/>
      <c r="C27" s="29"/>
      <c r="D27" s="2" t="s">
        <v>26</v>
      </c>
      <c r="E27" s="3">
        <v>2</v>
      </c>
      <c r="F27" s="3">
        <v>0</v>
      </c>
      <c r="G27" s="3">
        <f t="shared" si="1"/>
        <v>0</v>
      </c>
      <c r="H27" s="3">
        <f t="shared" si="4"/>
        <v>0</v>
      </c>
      <c r="I27" s="3">
        <f t="shared" si="2"/>
        <v>0</v>
      </c>
    </row>
    <row r="28" spans="1:9" x14ac:dyDescent="0.35">
      <c r="A28" s="26"/>
      <c r="B28" s="29"/>
      <c r="C28" s="2" t="s">
        <v>27</v>
      </c>
      <c r="D28" s="2" t="s">
        <v>32</v>
      </c>
      <c r="E28" s="3">
        <v>100</v>
      </c>
      <c r="F28" s="3">
        <v>0</v>
      </c>
      <c r="G28" s="3">
        <f t="shared" si="1"/>
        <v>0</v>
      </c>
      <c r="H28" s="3">
        <f t="shared" si="4"/>
        <v>0</v>
      </c>
      <c r="I28" s="3">
        <f t="shared" si="2"/>
        <v>0</v>
      </c>
    </row>
    <row r="29" spans="1:9" x14ac:dyDescent="0.35">
      <c r="A29" s="10"/>
      <c r="B29" s="6"/>
      <c r="C29" s="6"/>
      <c r="D29" s="7"/>
      <c r="E29" s="6"/>
      <c r="F29" s="6"/>
      <c r="G29" s="6"/>
      <c r="H29" s="6"/>
      <c r="I29" s="6"/>
    </row>
    <row r="30" spans="1:9" ht="53.5" customHeight="1" x14ac:dyDescent="0.35">
      <c r="A30" s="11" t="s">
        <v>35</v>
      </c>
      <c r="B30" s="2" t="s">
        <v>39</v>
      </c>
      <c r="C30" s="2" t="s">
        <v>40</v>
      </c>
      <c r="D30" s="2"/>
      <c r="E30" s="3">
        <v>1</v>
      </c>
      <c r="F30" s="2">
        <v>0</v>
      </c>
      <c r="G30" s="2">
        <v>0</v>
      </c>
      <c r="H30" s="3">
        <f>E30*F30</f>
        <v>0</v>
      </c>
      <c r="I30" s="3">
        <f>G30</f>
        <v>0</v>
      </c>
    </row>
    <row r="31" spans="1:9" ht="26.25" customHeight="1" x14ac:dyDescent="0.35">
      <c r="A31" s="30" t="s">
        <v>14</v>
      </c>
      <c r="B31" s="31"/>
      <c r="C31" s="31"/>
      <c r="D31" s="31"/>
      <c r="E31" s="31"/>
      <c r="F31" s="31"/>
      <c r="G31" s="32"/>
      <c r="H31" s="19">
        <f>E31*F31</f>
        <v>0</v>
      </c>
      <c r="I31" s="19">
        <f>SUM(I3:I30)</f>
        <v>0</v>
      </c>
    </row>
    <row r="33" spans="1:9" ht="15.75" customHeight="1" x14ac:dyDescent="0.35">
      <c r="A33" s="34" t="s">
        <v>34</v>
      </c>
      <c r="B33" s="34"/>
      <c r="C33" s="34"/>
      <c r="D33" s="34"/>
      <c r="E33" s="34"/>
      <c r="F33" s="34"/>
      <c r="G33" s="34"/>
      <c r="H33" s="34"/>
      <c r="I33" s="34"/>
    </row>
    <row r="34" spans="1:9" ht="13.5" customHeight="1" x14ac:dyDescent="0.35">
      <c r="A34" s="21"/>
      <c r="B34" s="21"/>
      <c r="C34" s="21"/>
      <c r="D34" s="21"/>
      <c r="E34" s="21"/>
      <c r="F34" s="21"/>
      <c r="G34" s="21"/>
      <c r="H34" s="21"/>
      <c r="I34" s="21"/>
    </row>
    <row r="35" spans="1:9" ht="27" customHeight="1" x14ac:dyDescent="0.35">
      <c r="A35" s="34" t="s">
        <v>33</v>
      </c>
      <c r="B35" s="34"/>
      <c r="C35" s="34"/>
      <c r="D35" s="34"/>
      <c r="E35" s="34"/>
      <c r="F35" s="34"/>
      <c r="G35" s="34"/>
      <c r="H35" s="34"/>
      <c r="I35" s="34"/>
    </row>
    <row r="36" spans="1:9" s="14" customFormat="1" ht="6.75" customHeight="1" x14ac:dyDescent="0.35">
      <c r="A36" s="21"/>
      <c r="B36" s="21"/>
      <c r="C36" s="21"/>
      <c r="D36" s="21"/>
      <c r="E36" s="21"/>
      <c r="F36" s="21"/>
      <c r="G36" s="21"/>
      <c r="H36" s="21"/>
      <c r="I36" s="21"/>
    </row>
    <row r="37" spans="1:9" s="14" customFormat="1" ht="10.5" customHeight="1" x14ac:dyDescent="0.35">
      <c r="A37" s="21"/>
      <c r="B37" s="21"/>
      <c r="C37" s="21"/>
      <c r="D37" s="21"/>
      <c r="E37" s="21"/>
      <c r="F37" s="21"/>
      <c r="G37" s="21"/>
      <c r="H37" s="21"/>
      <c r="I37" s="21"/>
    </row>
  </sheetData>
  <mergeCells count="17">
    <mergeCell ref="A31:G31"/>
    <mergeCell ref="C26:C27"/>
    <mergeCell ref="C23:C25"/>
    <mergeCell ref="B23:B28"/>
    <mergeCell ref="A23:A28"/>
    <mergeCell ref="A3:A9"/>
    <mergeCell ref="B3:B9"/>
    <mergeCell ref="C3:C5"/>
    <mergeCell ref="C7:C8"/>
    <mergeCell ref="C11:C19"/>
    <mergeCell ref="B11:B21"/>
    <mergeCell ref="A11:A21"/>
    <mergeCell ref="C20:C21"/>
    <mergeCell ref="A33:I33"/>
    <mergeCell ref="A34:I34"/>
    <mergeCell ref="A35:I35"/>
    <mergeCell ref="A36:I37"/>
  </mergeCells>
  <pageMargins left="0.7" right="0.7" top="0.75" bottom="0.75" header="0.3" footer="0.3"/>
  <ignoredErrors>
    <ignoredError sqref="H3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eccbab-ccf7-49da-ba17-cb4778a7d6e1">
      <Terms xmlns="http://schemas.microsoft.com/office/infopath/2007/PartnerControls"/>
    </lcf76f155ced4ddcb4097134ff3c332f>
    <TaxCatchAll xmlns="9491ebbb-9034-4a37-963e-76c137d0142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BBF1431A40944EB6C32CFFC0AF9F3E" ma:contentTypeVersion="13" ma:contentTypeDescription="Utwórz nowy dokument." ma:contentTypeScope="" ma:versionID="dd1fa8bcccf55fa1f066d8b918bbb4a5">
  <xsd:schema xmlns:xsd="http://www.w3.org/2001/XMLSchema" xmlns:xs="http://www.w3.org/2001/XMLSchema" xmlns:p="http://schemas.microsoft.com/office/2006/metadata/properties" xmlns:ns2="54eccbab-ccf7-49da-ba17-cb4778a7d6e1" xmlns:ns3="9491ebbb-9034-4a37-963e-76c137d0142c" targetNamespace="http://schemas.microsoft.com/office/2006/metadata/properties" ma:root="true" ma:fieldsID="9f259991c05e4d2680c7a693e1dadccd" ns2:_="" ns3:_="">
    <xsd:import namespace="54eccbab-ccf7-49da-ba17-cb4778a7d6e1"/>
    <xsd:import namespace="9491ebbb-9034-4a37-963e-76c137d014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eccbab-ccf7-49da-ba17-cb4778a7d6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50607a59-01a8-4bc2-9a5d-72c38c8d27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1ebbb-9034-4a37-963e-76c137d0142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6a5f6ae-a3aa-4909-964f-f0acbfe3e942}" ma:internalName="TaxCatchAll" ma:showField="CatchAllData" ma:web="9491ebbb-9034-4a37-963e-76c137d014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2068B3-5083-485D-BE5D-9EE1CB70FF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86B688-DE55-4415-B081-3B0E125BE174}">
  <ds:schemaRefs>
    <ds:schemaRef ds:uri="http://schemas.microsoft.com/office/2006/metadata/properties"/>
    <ds:schemaRef ds:uri="http://schemas.microsoft.com/office/infopath/2007/PartnerControls"/>
    <ds:schemaRef ds:uri="54eccbab-ccf7-49da-ba17-cb4778a7d6e1"/>
    <ds:schemaRef ds:uri="9491ebbb-9034-4a37-963e-76c137d0142c"/>
  </ds:schemaRefs>
</ds:datastoreItem>
</file>

<file path=customXml/itemProps3.xml><?xml version="1.0" encoding="utf-8"?>
<ds:datastoreItem xmlns:ds="http://schemas.openxmlformats.org/officeDocument/2006/customXml" ds:itemID="{6D33144D-6DC4-4E66-B2A2-CCFC90E690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eccbab-ccf7-49da-ba17-cb4778a7d6e1"/>
    <ds:schemaRef ds:uri="9491ebbb-9034-4a37-963e-76c137d014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 wyceny</vt:lpstr>
      <vt:lpstr>'Arkusz wyceny'!_Toc192584947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Krupa</dc:creator>
  <cp:keywords/>
  <dc:description/>
  <cp:lastModifiedBy>Izabela Gawlik-Barańska</cp:lastModifiedBy>
  <cp:revision/>
  <dcterms:created xsi:type="dcterms:W3CDTF">2025-03-11T10:20:55Z</dcterms:created>
  <dcterms:modified xsi:type="dcterms:W3CDTF">2025-04-10T08:15:05Z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0x01010028BBF1431A40944EB6C32CFFC0AF9F3E</vt:lpwstr>
  </property>
  <property fmtid="{D5CDD505-2E9C-101B-9397-08002B2CF9AE}" pid="3" name="MediaServiceImageTags">
    <vt:lpwstr/>
  </property>
</Properties>
</file>