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4120" windowHeight="13620"/>
  </bookViews>
  <sheets>
    <sheet name="zał. nr 4 -mięso i produkty " sheetId="7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4" i="7"/>
  <c r="I24"/>
  <c r="J24" s="1"/>
  <c r="H24"/>
  <c r="K8" l="1"/>
  <c r="K12"/>
  <c r="K16"/>
  <c r="K20"/>
  <c r="K25"/>
  <c r="J9"/>
  <c r="I5"/>
  <c r="J5" s="1"/>
  <c r="I6"/>
  <c r="J6" s="1"/>
  <c r="I7"/>
  <c r="J7" s="1"/>
  <c r="I8"/>
  <c r="J8" s="1"/>
  <c r="I9"/>
  <c r="I10"/>
  <c r="J10" s="1"/>
  <c r="I11"/>
  <c r="J11" s="1"/>
  <c r="I12"/>
  <c r="J12" s="1"/>
  <c r="I13"/>
  <c r="J13" s="1"/>
  <c r="I14"/>
  <c r="J14" s="1"/>
  <c r="I15"/>
  <c r="J15" s="1"/>
  <c r="I16"/>
  <c r="J16" s="1"/>
  <c r="I17"/>
  <c r="J17" s="1"/>
  <c r="I18"/>
  <c r="J18" s="1"/>
  <c r="I19"/>
  <c r="J19" s="1"/>
  <c r="I20"/>
  <c r="J20" s="1"/>
  <c r="I21"/>
  <c r="J21" s="1"/>
  <c r="I22"/>
  <c r="J22" s="1"/>
  <c r="I23"/>
  <c r="J23" s="1"/>
  <c r="I25"/>
  <c r="J25" s="1"/>
  <c r="H5"/>
  <c r="K5" s="1"/>
  <c r="H6"/>
  <c r="K6" s="1"/>
  <c r="H7"/>
  <c r="K7" s="1"/>
  <c r="H8"/>
  <c r="H9"/>
  <c r="K9" s="1"/>
  <c r="H10"/>
  <c r="K10" s="1"/>
  <c r="H11"/>
  <c r="K11" s="1"/>
  <c r="H12"/>
  <c r="H13"/>
  <c r="K13" s="1"/>
  <c r="H14"/>
  <c r="K14" s="1"/>
  <c r="H15"/>
  <c r="K15" s="1"/>
  <c r="H16"/>
  <c r="H17"/>
  <c r="K17" s="1"/>
  <c r="H18"/>
  <c r="K18" s="1"/>
  <c r="H19"/>
  <c r="K19" s="1"/>
  <c r="H20"/>
  <c r="H21"/>
  <c r="K21" s="1"/>
  <c r="H22"/>
  <c r="K22" s="1"/>
  <c r="H23"/>
  <c r="K23" s="1"/>
  <c r="H25"/>
  <c r="I4" l="1"/>
  <c r="H4"/>
  <c r="K4" s="1"/>
  <c r="K26" l="1"/>
  <c r="J4"/>
  <c r="J26" s="1"/>
  <c r="I26"/>
</calcChain>
</file>

<file path=xl/sharedStrings.xml><?xml version="1.0" encoding="utf-8"?>
<sst xmlns="http://schemas.openxmlformats.org/spreadsheetml/2006/main" count="59" uniqueCount="38">
  <si>
    <t xml:space="preserve">Jednostka miary </t>
  </si>
  <si>
    <t xml:space="preserve">Lp </t>
  </si>
  <si>
    <t>nazwa handlowa/producent</t>
  </si>
  <si>
    <t>cena jednostkowa netto</t>
  </si>
  <si>
    <t>stawka VAT[%]</t>
  </si>
  <si>
    <t>cena jednostkowa brutto</t>
  </si>
  <si>
    <t>wartość pozycji netto</t>
  </si>
  <si>
    <t>kwota VAT[%]</t>
  </si>
  <si>
    <t>wartość pozycji brutto</t>
  </si>
  <si>
    <t>kg</t>
  </si>
  <si>
    <t>Część nr 4 - Mięso i produkty mięsno-wędliniarskie</t>
  </si>
  <si>
    <t>Boczek wędzony</t>
  </si>
  <si>
    <t>Polędwica sopocka</t>
  </si>
  <si>
    <t>Polędwica  z beczki</t>
  </si>
  <si>
    <t>Szynka wiejska</t>
  </si>
  <si>
    <t>Szynka delikatesowa</t>
  </si>
  <si>
    <t>Szynka z indyka</t>
  </si>
  <si>
    <t>Schab po staropolsku</t>
  </si>
  <si>
    <t>Schab z pieca</t>
  </si>
  <si>
    <t>Kiełbasa sądecka</t>
  </si>
  <si>
    <t>Kiełbasa szynkowa mielona</t>
  </si>
  <si>
    <t>Kiełbasa żywiecka</t>
  </si>
  <si>
    <t>Parówki cienkie z szynki</t>
  </si>
  <si>
    <t>RAZEM</t>
  </si>
  <si>
    <t>Ilość zapotrzebowania półrocznego</t>
  </si>
  <si>
    <t>załącznik do Formularza ofertowego - część nr 4</t>
  </si>
  <si>
    <t>Nazwa asortymentu*</t>
  </si>
  <si>
    <t xml:space="preserve">*zgodnie ze Szczegółowym opisem przedmiotu zamówienia stanowiącym załącznik do SWZ i do Umowy                    </t>
  </si>
  <si>
    <t>Karczek b/k świeży</t>
  </si>
  <si>
    <t>Łopatka b/k świeża</t>
  </si>
  <si>
    <t>Schab b/k świeży</t>
  </si>
  <si>
    <t>Polędwiczki wieprzowe świeże</t>
  </si>
  <si>
    <t>Wołowina b/k świerza</t>
  </si>
  <si>
    <t>Pręga z/k świeża</t>
  </si>
  <si>
    <t>Mięso mielone wieprzowe świeże</t>
  </si>
  <si>
    <t>Kiełbasa wiejska</t>
  </si>
  <si>
    <t>Kiełbasa zwyczajna</t>
  </si>
  <si>
    <t>Kabanosy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</si>
</sst>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11"/>
      <color theme="1"/>
      <name val="Trebuchet MS"/>
      <family val="2"/>
      <charset val="238"/>
    </font>
    <font>
      <sz val="11"/>
      <color rgb="FF000000"/>
      <name val="Trebuchet MS"/>
      <family val="2"/>
      <charset val="238"/>
    </font>
    <font>
      <b/>
      <sz val="11"/>
      <color theme="1"/>
      <name val="Trebuchet MS"/>
      <family val="2"/>
      <charset val="238"/>
    </font>
    <font>
      <b/>
      <sz val="11"/>
      <name val="Trebuchet MS"/>
      <family val="2"/>
      <charset val="238"/>
    </font>
    <font>
      <b/>
      <sz val="11"/>
      <color rgb="FF000000"/>
      <name val="Trebuchet MS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wrapText="1"/>
    </xf>
    <xf numFmtId="2" fontId="0" fillId="0" borderId="0" xfId="0" applyNumberFormat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3" fillId="0" borderId="2" xfId="0" applyFont="1" applyBorder="1"/>
    <xf numFmtId="0" fontId="3" fillId="0" borderId="1" xfId="0" applyFont="1" applyBorder="1" applyAlignment="1">
      <alignment wrapText="1"/>
    </xf>
    <xf numFmtId="0" fontId="3" fillId="0" borderId="4" xfId="0" applyFont="1" applyBorder="1"/>
    <xf numFmtId="2" fontId="3" fillId="0" borderId="1" xfId="0" applyNumberFormat="1" applyFont="1" applyBorder="1"/>
    <xf numFmtId="0" fontId="3" fillId="0" borderId="1" xfId="0" applyFont="1" applyBorder="1"/>
    <xf numFmtId="0" fontId="4" fillId="0" borderId="1" xfId="0" applyFont="1" applyBorder="1" applyAlignment="1">
      <alignment wrapText="1"/>
    </xf>
    <xf numFmtId="0" fontId="3" fillId="0" borderId="0" xfId="0" applyFont="1"/>
    <xf numFmtId="2" fontId="3" fillId="0" borderId="0" xfId="0" applyNumberFormat="1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5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7" fillId="0" borderId="1" xfId="0" applyFont="1" applyBorder="1" applyAlignment="1">
      <alignment horizontal="left" wrapText="1"/>
    </xf>
    <xf numFmtId="2" fontId="5" fillId="0" borderId="1" xfId="0" applyNumberFormat="1" applyFont="1" applyBorder="1"/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3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2"/>
  <sheetViews>
    <sheetView tabSelected="1" topLeftCell="A7" workbookViewId="0">
      <selection activeCell="K26" sqref="K26"/>
    </sheetView>
  </sheetViews>
  <sheetFormatPr defaultRowHeight="15"/>
  <cols>
    <col min="1" max="1" width="4.5703125" customWidth="1"/>
    <col min="2" max="2" width="32.42578125" customWidth="1"/>
    <col min="3" max="3" width="9" customWidth="1"/>
    <col min="4" max="4" width="13.140625" customWidth="1"/>
    <col min="5" max="5" width="16.5703125" customWidth="1"/>
    <col min="6" max="6" width="14.140625" customWidth="1"/>
    <col min="7" max="7" width="9.140625" customWidth="1"/>
    <col min="8" max="8" width="16.140625" customWidth="1"/>
    <col min="9" max="9" width="15.5703125" customWidth="1"/>
    <col min="10" max="10" width="11.85546875" customWidth="1"/>
    <col min="11" max="11" width="16.28515625" customWidth="1"/>
  </cols>
  <sheetData>
    <row r="1" spans="1:11" ht="16.5">
      <c r="A1" s="17"/>
      <c r="B1" s="31" t="s">
        <v>25</v>
      </c>
      <c r="C1" s="32"/>
      <c r="D1" s="32"/>
      <c r="E1" s="32"/>
      <c r="F1" s="32"/>
      <c r="G1" s="32"/>
      <c r="H1" s="32"/>
      <c r="I1" s="32"/>
      <c r="J1" s="32"/>
      <c r="K1" s="33"/>
    </row>
    <row r="2" spans="1:11" ht="96" customHeight="1">
      <c r="A2" s="17"/>
      <c r="B2" s="18" t="s">
        <v>10</v>
      </c>
      <c r="C2" s="19"/>
      <c r="D2" s="20"/>
      <c r="E2" s="17"/>
      <c r="F2" s="17"/>
      <c r="G2" s="17"/>
      <c r="H2" s="17"/>
      <c r="I2" s="17"/>
      <c r="J2" s="17"/>
      <c r="K2" s="17"/>
    </row>
    <row r="3" spans="1:11" ht="82.5">
      <c r="A3" s="17" t="s">
        <v>1</v>
      </c>
      <c r="B3" s="21" t="s">
        <v>26</v>
      </c>
      <c r="C3" s="22" t="s">
        <v>0</v>
      </c>
      <c r="D3" s="23" t="s">
        <v>24</v>
      </c>
      <c r="E3" s="24" t="s">
        <v>2</v>
      </c>
      <c r="F3" s="24" t="s">
        <v>3</v>
      </c>
      <c r="G3" s="24" t="s">
        <v>4</v>
      </c>
      <c r="H3" s="24" t="s">
        <v>5</v>
      </c>
      <c r="I3" s="24" t="s">
        <v>6</v>
      </c>
      <c r="J3" s="24" t="s">
        <v>7</v>
      </c>
      <c r="K3" s="24" t="s">
        <v>8</v>
      </c>
    </row>
    <row r="4" spans="1:11" ht="16.5">
      <c r="A4" s="9">
        <v>1</v>
      </c>
      <c r="B4" s="10" t="s">
        <v>28</v>
      </c>
      <c r="C4" s="29" t="s">
        <v>9</v>
      </c>
      <c r="D4" s="29">
        <v>90</v>
      </c>
      <c r="E4" s="11"/>
      <c r="F4" s="12">
        <v>0</v>
      </c>
      <c r="G4" s="13"/>
      <c r="H4" s="12">
        <f>F4+F4*G4%</f>
        <v>0</v>
      </c>
      <c r="I4" s="12">
        <f>D4*F4</f>
        <v>0</v>
      </c>
      <c r="J4" s="12">
        <f>I4*G4%</f>
        <v>0</v>
      </c>
      <c r="K4" s="12">
        <f>D4*H4</f>
        <v>0</v>
      </c>
    </row>
    <row r="5" spans="1:11" ht="16.5">
      <c r="A5" s="9">
        <v>2</v>
      </c>
      <c r="B5" s="10" t="s">
        <v>29</v>
      </c>
      <c r="C5" s="29" t="s">
        <v>9</v>
      </c>
      <c r="D5" s="29">
        <v>10</v>
      </c>
      <c r="E5" s="11"/>
      <c r="F5" s="12">
        <v>0</v>
      </c>
      <c r="G5" s="13"/>
      <c r="H5" s="12">
        <f t="shared" ref="H5:H25" si="0">F5+F5*G5%</f>
        <v>0</v>
      </c>
      <c r="I5" s="12">
        <f t="shared" ref="I5:I25" si="1">D5*F5</f>
        <v>0</v>
      </c>
      <c r="J5" s="12">
        <f t="shared" ref="J5:J25" si="2">I5*G5%</f>
        <v>0</v>
      </c>
      <c r="K5" s="12">
        <f t="shared" ref="K5:K25" si="3">D5*H5</f>
        <v>0</v>
      </c>
    </row>
    <row r="6" spans="1:11" ht="16.5">
      <c r="A6" s="9">
        <v>3</v>
      </c>
      <c r="B6" s="10" t="s">
        <v>30</v>
      </c>
      <c r="C6" s="29" t="s">
        <v>9</v>
      </c>
      <c r="D6" s="29">
        <v>15</v>
      </c>
      <c r="E6" s="11"/>
      <c r="F6" s="12">
        <v>0</v>
      </c>
      <c r="G6" s="13"/>
      <c r="H6" s="12">
        <f t="shared" si="0"/>
        <v>0</v>
      </c>
      <c r="I6" s="12">
        <f t="shared" si="1"/>
        <v>0</v>
      </c>
      <c r="J6" s="12">
        <f t="shared" si="2"/>
        <v>0</v>
      </c>
      <c r="K6" s="12">
        <f t="shared" si="3"/>
        <v>0</v>
      </c>
    </row>
    <row r="7" spans="1:11" ht="16.5">
      <c r="A7" s="9">
        <v>4</v>
      </c>
      <c r="B7" s="10" t="s">
        <v>31</v>
      </c>
      <c r="C7" s="29" t="s">
        <v>9</v>
      </c>
      <c r="D7" s="29">
        <v>35</v>
      </c>
      <c r="E7" s="11"/>
      <c r="F7" s="12">
        <v>0</v>
      </c>
      <c r="G7" s="13"/>
      <c r="H7" s="12">
        <f t="shared" si="0"/>
        <v>0</v>
      </c>
      <c r="I7" s="12">
        <f t="shared" si="1"/>
        <v>0</v>
      </c>
      <c r="J7" s="12">
        <f t="shared" si="2"/>
        <v>0</v>
      </c>
      <c r="K7" s="12">
        <f t="shared" si="3"/>
        <v>0</v>
      </c>
    </row>
    <row r="8" spans="1:11" ht="16.5">
      <c r="A8" s="9">
        <v>5</v>
      </c>
      <c r="B8" s="10" t="s">
        <v>32</v>
      </c>
      <c r="C8" s="29" t="s">
        <v>9</v>
      </c>
      <c r="D8" s="29">
        <v>25</v>
      </c>
      <c r="E8" s="11"/>
      <c r="F8" s="12">
        <v>0</v>
      </c>
      <c r="G8" s="13"/>
      <c r="H8" s="12">
        <f t="shared" si="0"/>
        <v>0</v>
      </c>
      <c r="I8" s="12">
        <f t="shared" si="1"/>
        <v>0</v>
      </c>
      <c r="J8" s="12">
        <f t="shared" si="2"/>
        <v>0</v>
      </c>
      <c r="K8" s="12">
        <f t="shared" si="3"/>
        <v>0</v>
      </c>
    </row>
    <row r="9" spans="1:11" ht="16.5">
      <c r="A9" s="9">
        <v>6</v>
      </c>
      <c r="B9" s="10" t="s">
        <v>33</v>
      </c>
      <c r="C9" s="29" t="s">
        <v>9</v>
      </c>
      <c r="D9" s="29">
        <v>10</v>
      </c>
      <c r="E9" s="11"/>
      <c r="F9" s="12">
        <v>0</v>
      </c>
      <c r="G9" s="13"/>
      <c r="H9" s="12">
        <f t="shared" si="0"/>
        <v>0</v>
      </c>
      <c r="I9" s="12">
        <f t="shared" si="1"/>
        <v>0</v>
      </c>
      <c r="J9" s="12">
        <f t="shared" si="2"/>
        <v>0</v>
      </c>
      <c r="K9" s="12">
        <f t="shared" si="3"/>
        <v>0</v>
      </c>
    </row>
    <row r="10" spans="1:11" ht="33">
      <c r="A10" s="9">
        <v>7</v>
      </c>
      <c r="B10" s="10" t="s">
        <v>34</v>
      </c>
      <c r="C10" s="29" t="s">
        <v>9</v>
      </c>
      <c r="D10" s="29">
        <v>100</v>
      </c>
      <c r="E10" s="11"/>
      <c r="F10" s="12">
        <v>0</v>
      </c>
      <c r="G10" s="13"/>
      <c r="H10" s="12">
        <f t="shared" si="0"/>
        <v>0</v>
      </c>
      <c r="I10" s="12">
        <f t="shared" si="1"/>
        <v>0</v>
      </c>
      <c r="J10" s="12">
        <f t="shared" si="2"/>
        <v>0</v>
      </c>
      <c r="K10" s="12">
        <f t="shared" si="3"/>
        <v>0</v>
      </c>
    </row>
    <row r="11" spans="1:11" ht="16.5">
      <c r="A11" s="9">
        <v>8</v>
      </c>
      <c r="B11" s="10" t="s">
        <v>11</v>
      </c>
      <c r="C11" s="29" t="s">
        <v>9</v>
      </c>
      <c r="D11" s="29">
        <v>15</v>
      </c>
      <c r="E11" s="11"/>
      <c r="F11" s="12">
        <v>0</v>
      </c>
      <c r="G11" s="13"/>
      <c r="H11" s="12">
        <f t="shared" si="0"/>
        <v>0</v>
      </c>
      <c r="I11" s="12">
        <f t="shared" si="1"/>
        <v>0</v>
      </c>
      <c r="J11" s="12">
        <f t="shared" si="2"/>
        <v>0</v>
      </c>
      <c r="K11" s="12">
        <f t="shared" si="3"/>
        <v>0</v>
      </c>
    </row>
    <row r="12" spans="1:11" ht="16.5">
      <c r="A12" s="9">
        <v>9</v>
      </c>
      <c r="B12" s="10" t="s">
        <v>12</v>
      </c>
      <c r="C12" s="29" t="s">
        <v>9</v>
      </c>
      <c r="D12" s="29">
        <v>60</v>
      </c>
      <c r="E12" s="11"/>
      <c r="F12" s="12">
        <v>0</v>
      </c>
      <c r="G12" s="13"/>
      <c r="H12" s="12">
        <f t="shared" si="0"/>
        <v>0</v>
      </c>
      <c r="I12" s="12">
        <f t="shared" si="1"/>
        <v>0</v>
      </c>
      <c r="J12" s="12">
        <f t="shared" si="2"/>
        <v>0</v>
      </c>
      <c r="K12" s="12">
        <f t="shared" si="3"/>
        <v>0</v>
      </c>
    </row>
    <row r="13" spans="1:11" ht="16.5">
      <c r="A13" s="9">
        <v>10</v>
      </c>
      <c r="B13" s="10" t="s">
        <v>13</v>
      </c>
      <c r="C13" s="29" t="s">
        <v>9</v>
      </c>
      <c r="D13" s="29">
        <v>10</v>
      </c>
      <c r="E13" s="11"/>
      <c r="F13" s="12">
        <v>0</v>
      </c>
      <c r="G13" s="13"/>
      <c r="H13" s="12">
        <f t="shared" si="0"/>
        <v>0</v>
      </c>
      <c r="I13" s="12">
        <f t="shared" si="1"/>
        <v>0</v>
      </c>
      <c r="J13" s="12">
        <f t="shared" si="2"/>
        <v>0</v>
      </c>
      <c r="K13" s="12">
        <f t="shared" si="3"/>
        <v>0</v>
      </c>
    </row>
    <row r="14" spans="1:11" ht="16.5">
      <c r="A14" s="9">
        <v>11</v>
      </c>
      <c r="B14" s="10" t="s">
        <v>14</v>
      </c>
      <c r="C14" s="29" t="s">
        <v>9</v>
      </c>
      <c r="D14" s="29">
        <v>10</v>
      </c>
      <c r="E14" s="11"/>
      <c r="F14" s="12">
        <v>0</v>
      </c>
      <c r="G14" s="13"/>
      <c r="H14" s="12">
        <f t="shared" si="0"/>
        <v>0</v>
      </c>
      <c r="I14" s="12">
        <f t="shared" si="1"/>
        <v>0</v>
      </c>
      <c r="J14" s="12">
        <f t="shared" si="2"/>
        <v>0</v>
      </c>
      <c r="K14" s="12">
        <f t="shared" si="3"/>
        <v>0</v>
      </c>
    </row>
    <row r="15" spans="1:11" ht="16.5">
      <c r="A15" s="9">
        <v>12</v>
      </c>
      <c r="B15" s="10" t="s">
        <v>15</v>
      </c>
      <c r="C15" s="29" t="s">
        <v>9</v>
      </c>
      <c r="D15" s="29">
        <v>6</v>
      </c>
      <c r="E15" s="11"/>
      <c r="F15" s="12">
        <v>0</v>
      </c>
      <c r="G15" s="13"/>
      <c r="H15" s="12">
        <f t="shared" si="0"/>
        <v>0</v>
      </c>
      <c r="I15" s="12">
        <f t="shared" si="1"/>
        <v>0</v>
      </c>
      <c r="J15" s="12">
        <f t="shared" si="2"/>
        <v>0</v>
      </c>
      <c r="K15" s="12">
        <f t="shared" si="3"/>
        <v>0</v>
      </c>
    </row>
    <row r="16" spans="1:11" ht="16.5">
      <c r="A16" s="9">
        <v>13</v>
      </c>
      <c r="B16" s="10" t="s">
        <v>16</v>
      </c>
      <c r="C16" s="29" t="s">
        <v>9</v>
      </c>
      <c r="D16" s="29">
        <v>10</v>
      </c>
      <c r="E16" s="11"/>
      <c r="F16" s="12">
        <v>0</v>
      </c>
      <c r="G16" s="13"/>
      <c r="H16" s="12">
        <f t="shared" si="0"/>
        <v>0</v>
      </c>
      <c r="I16" s="12">
        <f t="shared" si="1"/>
        <v>0</v>
      </c>
      <c r="J16" s="12">
        <f t="shared" si="2"/>
        <v>0</v>
      </c>
      <c r="K16" s="12">
        <f t="shared" si="3"/>
        <v>0</v>
      </c>
    </row>
    <row r="17" spans="1:11" ht="16.5">
      <c r="A17" s="9">
        <v>14</v>
      </c>
      <c r="B17" s="10" t="s">
        <v>17</v>
      </c>
      <c r="C17" s="29" t="s">
        <v>9</v>
      </c>
      <c r="D17" s="29">
        <v>15</v>
      </c>
      <c r="E17" s="11"/>
      <c r="F17" s="12">
        <v>0</v>
      </c>
      <c r="G17" s="13"/>
      <c r="H17" s="12">
        <f t="shared" si="0"/>
        <v>0</v>
      </c>
      <c r="I17" s="12">
        <f t="shared" si="1"/>
        <v>0</v>
      </c>
      <c r="J17" s="12">
        <f t="shared" si="2"/>
        <v>0</v>
      </c>
      <c r="K17" s="12">
        <f t="shared" si="3"/>
        <v>0</v>
      </c>
    </row>
    <row r="18" spans="1:11" ht="16.5">
      <c r="A18" s="9">
        <v>15</v>
      </c>
      <c r="B18" s="10" t="s">
        <v>18</v>
      </c>
      <c r="C18" s="29" t="s">
        <v>9</v>
      </c>
      <c r="D18" s="29">
        <v>7</v>
      </c>
      <c r="E18" s="11"/>
      <c r="F18" s="12">
        <v>0</v>
      </c>
      <c r="G18" s="13"/>
      <c r="H18" s="12">
        <f t="shared" si="0"/>
        <v>0</v>
      </c>
      <c r="I18" s="12">
        <f t="shared" si="1"/>
        <v>0</v>
      </c>
      <c r="J18" s="12">
        <f t="shared" si="2"/>
        <v>0</v>
      </c>
      <c r="K18" s="12">
        <f t="shared" si="3"/>
        <v>0</v>
      </c>
    </row>
    <row r="19" spans="1:11" ht="16.5">
      <c r="A19" s="9">
        <v>16</v>
      </c>
      <c r="B19" s="10" t="s">
        <v>19</v>
      </c>
      <c r="C19" s="29" t="s">
        <v>9</v>
      </c>
      <c r="D19" s="30">
        <v>60</v>
      </c>
      <c r="E19" s="11"/>
      <c r="F19" s="12">
        <v>0</v>
      </c>
      <c r="G19" s="13"/>
      <c r="H19" s="12">
        <f t="shared" si="0"/>
        <v>0</v>
      </c>
      <c r="I19" s="12">
        <f t="shared" si="1"/>
        <v>0</v>
      </c>
      <c r="J19" s="12">
        <f t="shared" si="2"/>
        <v>0</v>
      </c>
      <c r="K19" s="12">
        <f t="shared" si="3"/>
        <v>0</v>
      </c>
    </row>
    <row r="20" spans="1:11" ht="16.5">
      <c r="A20" s="9">
        <v>17</v>
      </c>
      <c r="B20" s="14" t="s">
        <v>20</v>
      </c>
      <c r="C20" s="29" t="s">
        <v>9</v>
      </c>
      <c r="D20" s="30">
        <v>8</v>
      </c>
      <c r="E20" s="11"/>
      <c r="F20" s="12">
        <v>0</v>
      </c>
      <c r="G20" s="13"/>
      <c r="H20" s="12">
        <f t="shared" si="0"/>
        <v>0</v>
      </c>
      <c r="I20" s="12">
        <f t="shared" si="1"/>
        <v>0</v>
      </c>
      <c r="J20" s="12">
        <f t="shared" si="2"/>
        <v>0</v>
      </c>
      <c r="K20" s="12">
        <f t="shared" si="3"/>
        <v>0</v>
      </c>
    </row>
    <row r="21" spans="1:11" ht="16.5">
      <c r="A21" s="9">
        <v>18</v>
      </c>
      <c r="B21" s="14" t="s">
        <v>21</v>
      </c>
      <c r="C21" s="29" t="s">
        <v>9</v>
      </c>
      <c r="D21" s="30">
        <v>25</v>
      </c>
      <c r="E21" s="11"/>
      <c r="F21" s="12">
        <v>0</v>
      </c>
      <c r="G21" s="13"/>
      <c r="H21" s="12">
        <f t="shared" si="0"/>
        <v>0</v>
      </c>
      <c r="I21" s="12">
        <f t="shared" si="1"/>
        <v>0</v>
      </c>
      <c r="J21" s="12">
        <f t="shared" si="2"/>
        <v>0</v>
      </c>
      <c r="K21" s="12">
        <f t="shared" si="3"/>
        <v>0</v>
      </c>
    </row>
    <row r="22" spans="1:11" ht="16.5">
      <c r="A22" s="9">
        <v>19</v>
      </c>
      <c r="B22" s="14" t="s">
        <v>22</v>
      </c>
      <c r="C22" s="29" t="s">
        <v>9</v>
      </c>
      <c r="D22" s="30">
        <v>80</v>
      </c>
      <c r="E22" s="11"/>
      <c r="F22" s="12">
        <v>0</v>
      </c>
      <c r="G22" s="13"/>
      <c r="H22" s="12">
        <f t="shared" si="0"/>
        <v>0</v>
      </c>
      <c r="I22" s="12">
        <f t="shared" si="1"/>
        <v>0</v>
      </c>
      <c r="J22" s="12">
        <f t="shared" si="2"/>
        <v>0</v>
      </c>
      <c r="K22" s="12">
        <f t="shared" si="3"/>
        <v>0</v>
      </c>
    </row>
    <row r="23" spans="1:11" ht="16.5">
      <c r="A23" s="9">
        <v>20</v>
      </c>
      <c r="B23" s="14" t="s">
        <v>35</v>
      </c>
      <c r="C23" s="29" t="s">
        <v>9</v>
      </c>
      <c r="D23" s="30">
        <v>5</v>
      </c>
      <c r="E23" s="11"/>
      <c r="F23" s="12">
        <v>0</v>
      </c>
      <c r="G23" s="13"/>
      <c r="H23" s="12">
        <f t="shared" si="0"/>
        <v>0</v>
      </c>
      <c r="I23" s="12">
        <f t="shared" si="1"/>
        <v>0</v>
      </c>
      <c r="J23" s="12">
        <f t="shared" si="2"/>
        <v>0</v>
      </c>
      <c r="K23" s="12">
        <f t="shared" si="3"/>
        <v>0</v>
      </c>
    </row>
    <row r="24" spans="1:11" ht="16.5">
      <c r="A24" s="9">
        <v>21</v>
      </c>
      <c r="B24" s="14" t="s">
        <v>36</v>
      </c>
      <c r="C24" s="29" t="s">
        <v>9</v>
      </c>
      <c r="D24" s="30">
        <v>5</v>
      </c>
      <c r="E24" s="11"/>
      <c r="F24" s="12">
        <v>0</v>
      </c>
      <c r="G24" s="13"/>
      <c r="H24" s="12">
        <f t="shared" ref="H24" si="4">F24+F24*G24%</f>
        <v>0</v>
      </c>
      <c r="I24" s="12">
        <f t="shared" ref="I24" si="5">D24*F24</f>
        <v>0</v>
      </c>
      <c r="J24" s="12">
        <f t="shared" ref="J24" si="6">I24*G24%</f>
        <v>0</v>
      </c>
      <c r="K24" s="12">
        <f t="shared" ref="K24" si="7">D24*H24</f>
        <v>0</v>
      </c>
    </row>
    <row r="25" spans="1:11" ht="16.5">
      <c r="A25" s="9">
        <v>22</v>
      </c>
      <c r="B25" s="14" t="s">
        <v>37</v>
      </c>
      <c r="C25" s="29" t="s">
        <v>9</v>
      </c>
      <c r="D25" s="30">
        <v>7</v>
      </c>
      <c r="E25" s="11"/>
      <c r="F25" s="12">
        <v>0</v>
      </c>
      <c r="G25" s="13"/>
      <c r="H25" s="12">
        <f t="shared" si="0"/>
        <v>0</v>
      </c>
      <c r="I25" s="12">
        <f t="shared" si="1"/>
        <v>0</v>
      </c>
      <c r="J25" s="12">
        <f t="shared" si="2"/>
        <v>0</v>
      </c>
      <c r="K25" s="12">
        <f t="shared" si="3"/>
        <v>0</v>
      </c>
    </row>
    <row r="26" spans="1:11" ht="16.5">
      <c r="A26" s="9"/>
      <c r="B26" s="25" t="s">
        <v>23</v>
      </c>
      <c r="C26" s="34"/>
      <c r="D26" s="35"/>
      <c r="E26" s="35"/>
      <c r="F26" s="35"/>
      <c r="G26" s="35"/>
      <c r="H26" s="36"/>
      <c r="I26" s="26">
        <f>SUM(I4:I25)</f>
        <v>0</v>
      </c>
      <c r="J26" s="26">
        <f>SUM(J4:J25)</f>
        <v>0</v>
      </c>
      <c r="K26" s="26">
        <f>SUM(K4:K25)</f>
        <v>0</v>
      </c>
    </row>
    <row r="27" spans="1:11" ht="16.5">
      <c r="A27" s="15"/>
      <c r="B27" s="27"/>
      <c r="C27" s="28"/>
      <c r="D27" s="15"/>
      <c r="E27" s="15"/>
      <c r="F27" s="15"/>
      <c r="G27" s="15"/>
      <c r="H27" s="15"/>
      <c r="I27" s="15"/>
      <c r="J27" s="16"/>
      <c r="K27" s="15"/>
    </row>
    <row r="28" spans="1:11" ht="16.5">
      <c r="A28" s="37" t="s">
        <v>27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</row>
    <row r="29" spans="1:11" ht="16.5">
      <c r="A29" s="15"/>
      <c r="B29" s="27"/>
      <c r="C29" s="28"/>
      <c r="D29" s="15"/>
      <c r="E29" s="15"/>
      <c r="F29" s="15"/>
      <c r="G29" s="15"/>
      <c r="H29" s="15"/>
      <c r="I29" s="15"/>
      <c r="J29" s="16"/>
      <c r="K29" s="15"/>
    </row>
    <row r="30" spans="1:11">
      <c r="B30" s="1"/>
      <c r="C30" s="5"/>
      <c r="J30" s="3"/>
    </row>
    <row r="31" spans="1:11">
      <c r="B31" s="1"/>
      <c r="C31" s="5"/>
      <c r="J31" s="3"/>
    </row>
    <row r="32" spans="1:11">
      <c r="B32" s="1"/>
      <c r="C32" s="2"/>
      <c r="J32" s="3"/>
    </row>
    <row r="33" spans="2:10">
      <c r="B33" s="4"/>
      <c r="C33" s="2"/>
      <c r="J33" s="3"/>
    </row>
    <row r="34" spans="2:10">
      <c r="B34" s="1"/>
      <c r="C34" s="2"/>
      <c r="J34" s="3"/>
    </row>
    <row r="35" spans="2:10">
      <c r="B35" s="1"/>
      <c r="C35" s="5"/>
      <c r="J35" s="3"/>
    </row>
    <row r="36" spans="2:10">
      <c r="B36" s="1"/>
      <c r="C36" s="5"/>
      <c r="J36" s="3"/>
    </row>
    <row r="37" spans="2:10">
      <c r="B37" s="1"/>
      <c r="C37" s="5"/>
      <c r="J37" s="3"/>
    </row>
    <row r="38" spans="2:10">
      <c r="B38" s="1"/>
      <c r="C38" s="5"/>
      <c r="J38" s="3"/>
    </row>
    <row r="39" spans="2:10">
      <c r="B39" s="1"/>
      <c r="C39" s="5"/>
      <c r="J39" s="3"/>
    </row>
    <row r="40" spans="2:10">
      <c r="B40" s="1"/>
      <c r="C40" s="5"/>
      <c r="J40" s="3"/>
    </row>
    <row r="41" spans="2:10">
      <c r="B41" s="4"/>
      <c r="C41" s="2"/>
      <c r="J41" s="3"/>
    </row>
    <row r="42" spans="2:10">
      <c r="B42" s="1"/>
      <c r="C42" s="5"/>
      <c r="J42" s="3"/>
    </row>
    <row r="43" spans="2:10">
      <c r="B43" s="1"/>
      <c r="C43" s="5"/>
      <c r="J43" s="3"/>
    </row>
    <row r="44" spans="2:10">
      <c r="B44" s="1"/>
      <c r="C44" s="5"/>
      <c r="J44" s="3"/>
    </row>
    <row r="45" spans="2:10">
      <c r="B45" s="1"/>
      <c r="C45" s="5"/>
      <c r="J45" s="3"/>
    </row>
    <row r="46" spans="2:10">
      <c r="B46" s="1"/>
      <c r="C46" s="2"/>
      <c r="J46" s="3"/>
    </row>
    <row r="47" spans="2:10">
      <c r="B47" s="1"/>
      <c r="C47" s="5"/>
      <c r="J47" s="3"/>
    </row>
    <row r="48" spans="2:10">
      <c r="B48" s="6"/>
      <c r="C48" s="7"/>
      <c r="J48" s="3"/>
    </row>
    <row r="49" spans="2:10">
      <c r="B49" s="1"/>
      <c r="C49" s="5"/>
      <c r="J49" s="3"/>
    </row>
    <row r="50" spans="2:10">
      <c r="B50" s="1"/>
      <c r="C50" s="5"/>
      <c r="J50" s="3"/>
    </row>
    <row r="51" spans="2:10">
      <c r="B51" s="4"/>
      <c r="C51" s="2"/>
      <c r="J51" s="3"/>
    </row>
    <row r="52" spans="2:10">
      <c r="B52" s="1"/>
      <c r="C52" s="2"/>
      <c r="J52" s="3"/>
    </row>
    <row r="53" spans="2:10">
      <c r="B53" s="1"/>
      <c r="C53" s="5"/>
      <c r="J53" s="3"/>
    </row>
    <row r="54" spans="2:10">
      <c r="B54" s="1"/>
      <c r="C54" s="5"/>
      <c r="J54" s="3"/>
    </row>
    <row r="55" spans="2:10">
      <c r="B55" s="1"/>
      <c r="C55" s="5"/>
      <c r="J55" s="3"/>
    </row>
    <row r="56" spans="2:10">
      <c r="B56" s="1"/>
      <c r="C56" s="5"/>
      <c r="J56" s="3"/>
    </row>
    <row r="57" spans="2:10">
      <c r="B57" s="1"/>
      <c r="C57" s="5"/>
      <c r="J57" s="3"/>
    </row>
    <row r="58" spans="2:10">
      <c r="B58" s="1"/>
      <c r="C58" s="5"/>
      <c r="J58" s="3"/>
    </row>
    <row r="59" spans="2:10">
      <c r="B59" s="1"/>
      <c r="C59" s="2"/>
      <c r="J59" s="3"/>
    </row>
    <row r="60" spans="2:10">
      <c r="B60" s="6"/>
      <c r="C60" s="8"/>
      <c r="J60" s="3"/>
    </row>
    <row r="61" spans="2:10">
      <c r="B61" s="6"/>
      <c r="C61" s="8"/>
      <c r="J61" s="3"/>
    </row>
    <row r="62" spans="2:10">
      <c r="B62" s="6"/>
      <c r="C62" s="8"/>
      <c r="J62" s="3"/>
    </row>
    <row r="63" spans="2:10">
      <c r="B63" s="6"/>
      <c r="C63" s="8"/>
      <c r="J63" s="3"/>
    </row>
    <row r="64" spans="2:10">
      <c r="J64" s="3"/>
    </row>
    <row r="65" spans="10:10">
      <c r="J65" s="3"/>
    </row>
    <row r="66" spans="10:10">
      <c r="J66" s="3"/>
    </row>
    <row r="67" spans="10:10">
      <c r="J67" s="3"/>
    </row>
    <row r="68" spans="10:10">
      <c r="J68" s="3"/>
    </row>
    <row r="69" spans="10:10">
      <c r="J69" s="3"/>
    </row>
    <row r="70" spans="10:10">
      <c r="J70" s="3"/>
    </row>
    <row r="71" spans="10:10">
      <c r="J71" s="3"/>
    </row>
    <row r="72" spans="10:10">
      <c r="J72" s="3"/>
    </row>
  </sheetData>
  <mergeCells count="3">
    <mergeCell ref="B1:K1"/>
    <mergeCell ref="C26:H26"/>
    <mergeCell ref="A28:K28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 nr 4 -mięso i produkty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Kamila</dc:creator>
  <cp:lastModifiedBy>Anna</cp:lastModifiedBy>
  <cp:lastPrinted>2022-11-28T21:37:34Z</cp:lastPrinted>
  <dcterms:created xsi:type="dcterms:W3CDTF">2022-11-25T10:09:45Z</dcterms:created>
  <dcterms:modified xsi:type="dcterms:W3CDTF">2025-05-15T21:58:47Z</dcterms:modified>
</cp:coreProperties>
</file>