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pl-my.sharepoint.com/personal/uz443365390_portal_ron_mil_pl/Documents/Pulpit/Materiały budowlane i ogrodzenie/WYCENA/"/>
    </mc:Choice>
  </mc:AlternateContent>
  <xr:revisionPtr revIDLastSave="0" documentId="8_{95F13A56-62D3-4C17-8901-1896240009D2}" xr6:coauthVersionLast="36" xr6:coauthVersionMax="36" xr10:uidLastSave="{00000000-0000-0000-0000-000000000000}"/>
  <bookViews>
    <workbookView xWindow="0" yWindow="0" windowWidth="23040" windowHeight="10380" xr2:uid="{63C11D32-D9B9-453D-8F16-8B2C93E35812}"/>
  </bookViews>
  <sheets>
    <sheet name="budowlane" sheetId="1" r:id="rId1"/>
  </sheets>
  <definedNames>
    <definedName name="_xlnm.Print_Area" localSheetId="0">budowlane!$A$1:$I$35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 s="1"/>
  <c r="F28" i="1"/>
  <c r="H27" i="1"/>
  <c r="G27" i="1"/>
  <c r="F27" i="1"/>
  <c r="G26" i="1"/>
  <c r="H26" i="1" s="1"/>
  <c r="F26" i="1"/>
  <c r="H25" i="1"/>
  <c r="G25" i="1"/>
  <c r="F25" i="1"/>
  <c r="G24" i="1"/>
  <c r="H24" i="1" s="1"/>
  <c r="F24" i="1"/>
  <c r="H23" i="1"/>
  <c r="G23" i="1"/>
  <c r="F23" i="1"/>
  <c r="G22" i="1"/>
  <c r="H22" i="1" s="1"/>
  <c r="F22" i="1"/>
  <c r="H21" i="1"/>
  <c r="G21" i="1"/>
  <c r="F21" i="1"/>
  <c r="G20" i="1"/>
  <c r="H20" i="1" s="1"/>
  <c r="F20" i="1"/>
  <c r="F29" i="1" s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F17" i="1" s="1"/>
  <c r="G11" i="1"/>
  <c r="H11" i="1" s="1"/>
  <c r="F11" i="1"/>
  <c r="G10" i="1"/>
  <c r="H10" i="1" s="1"/>
  <c r="F10" i="1"/>
  <c r="H17" i="1" l="1"/>
  <c r="H30" i="1" s="1"/>
  <c r="H29" i="1"/>
  <c r="F30" i="1"/>
</calcChain>
</file>

<file path=xl/sharedStrings.xml><?xml version="1.0" encoding="utf-8"?>
<sst xmlns="http://schemas.openxmlformats.org/spreadsheetml/2006/main" count="53" uniqueCount="33">
  <si>
    <t>………………………………….. dn…...05.2025 r.</t>
  </si>
  <si>
    <t>( miejsce, data)</t>
  </si>
  <si>
    <t>……………………………………………………………</t>
  </si>
  <si>
    <t>Wycena materiały budowlanych</t>
  </si>
  <si>
    <t>Gwarantowane</t>
  </si>
  <si>
    <t>LP</t>
  </si>
  <si>
    <t>Nazwa materiału -  wyrobu</t>
  </si>
  <si>
    <t>j.m.</t>
  </si>
  <si>
    <t>ilość</t>
  </si>
  <si>
    <t>Cena jedn. netto</t>
  </si>
  <si>
    <t>Wartość netto</t>
  </si>
  <si>
    <t>Cena jedn. brutto</t>
  </si>
  <si>
    <t>Wartość brutto</t>
  </si>
  <si>
    <t>Uwagi</t>
  </si>
  <si>
    <r>
      <t xml:space="preserve">Folia izolacyjna budowlana rolka 6mx15m grubośc 0,5 mm </t>
    </r>
    <r>
      <rPr>
        <sz val="10"/>
        <color theme="1"/>
        <rFont val="Calibri"/>
        <family val="2"/>
        <charset val="238"/>
      </rPr>
      <t>±</t>
    </r>
    <r>
      <rPr>
        <sz val="9.5"/>
        <color theme="1"/>
        <rFont val="Arial"/>
        <family val="2"/>
        <charset val="238"/>
      </rPr>
      <t xml:space="preserve"> 30%</t>
    </r>
  </si>
  <si>
    <t>szt.</t>
  </si>
  <si>
    <t xml:space="preserve">Rura drenarska PVC z perforacją 100/91 x 50mb zwój </t>
  </si>
  <si>
    <t xml:space="preserve">Drut Ø 3 mm miękki - na odciągi </t>
  </si>
  <si>
    <t>mb.</t>
  </si>
  <si>
    <r>
      <t>Geokrata o wym. 3,5x6,5 m wysokość 10 cm, oczko 25 x 35 cm, powierzchia sekcji 22,75 m</t>
    </r>
    <r>
      <rPr>
        <vertAlign val="superscript"/>
        <sz val="10"/>
        <color theme="1"/>
        <rFont val="Arial"/>
        <family val="2"/>
        <charset val="238"/>
      </rPr>
      <t>2</t>
    </r>
  </si>
  <si>
    <t>Kotwa do geokraty - pręt żebrowany Ø 8 mm, gięty 50cm, dł. min. 60 cm</t>
  </si>
  <si>
    <t>Opaski zaciskowe "trytki" 4,8x300 mm (opak. - 100szt.)</t>
  </si>
  <si>
    <t>Gotowy beton B20 (wytrzymałość 20MPa) - worki po 25kg</t>
  </si>
  <si>
    <t>Razem:</t>
  </si>
  <si>
    <t>Opcja:</t>
  </si>
  <si>
    <t>rolka</t>
  </si>
  <si>
    <t xml:space="preserve">Rura drenarska PVC z perforacją 100/91 x 50mb rolka </t>
  </si>
  <si>
    <t>Rura karbowana niebieska z pilotem  fi 50/40mm zwój 50mb</t>
  </si>
  <si>
    <t>Mufa/złączka rury karbowanej dwuwarstwowej fi 50mm prosta</t>
  </si>
  <si>
    <t xml:space="preserve">Ogółem  gwarantowany + opcja </t>
  </si>
  <si>
    <t>…………………………</t>
  </si>
  <si>
    <t xml:space="preserve">"(podpis wykonawcy lub 
przedstawiciela wykonawcy)" 
</t>
  </si>
  <si>
    <t xml:space="preserve">                        (pełna nazwa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</si>
</sst>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9.5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2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C3FB-6B43-4284-9A88-0294AF02C796}">
  <dimension ref="A1:I35"/>
  <sheetViews>
    <sheetView showZeros="0" tabSelected="1" view="pageBreakPreview" zoomScale="95" zoomScaleNormal="100" zoomScaleSheetLayoutView="95" workbookViewId="0">
      <selection activeCell="B6" sqref="B6:H6"/>
    </sheetView>
  </sheetViews>
  <sheetFormatPr defaultRowHeight="14.4" x14ac:dyDescent="0.3"/>
  <cols>
    <col min="1" max="1" width="4.5546875" customWidth="1"/>
    <col min="2" max="2" width="61.21875" customWidth="1"/>
    <col min="3" max="3" width="7.88671875" customWidth="1"/>
    <col min="4" max="4" width="8.109375" customWidth="1"/>
    <col min="5" max="5" width="10.44140625" customWidth="1"/>
    <col min="6" max="6" width="12.6640625" customWidth="1"/>
    <col min="7" max="7" width="10.109375" customWidth="1"/>
    <col min="8" max="8" width="13.109375" customWidth="1"/>
    <col min="9" max="9" width="14.5546875" customWidth="1"/>
  </cols>
  <sheetData>
    <row r="1" spans="1:9" x14ac:dyDescent="0.3">
      <c r="G1" s="1" t="s">
        <v>0</v>
      </c>
      <c r="H1" s="1"/>
      <c r="I1" s="1"/>
    </row>
    <row r="2" spans="1:9" x14ac:dyDescent="0.3">
      <c r="G2" s="2" t="s">
        <v>1</v>
      </c>
      <c r="H2" s="2"/>
      <c r="I2" s="2"/>
    </row>
    <row r="3" spans="1:9" x14ac:dyDescent="0.3">
      <c r="B3" t="s">
        <v>2</v>
      </c>
      <c r="G3" s="3"/>
      <c r="H3" s="3"/>
      <c r="I3" s="3"/>
    </row>
    <row r="4" spans="1:9" x14ac:dyDescent="0.3">
      <c r="A4" s="48" t="s">
        <v>32</v>
      </c>
      <c r="B4" s="48"/>
      <c r="G4" s="3"/>
      <c r="H4" s="3"/>
      <c r="I4" s="3"/>
    </row>
    <row r="5" spans="1:9" x14ac:dyDescent="0.3">
      <c r="F5" s="1"/>
      <c r="G5" s="1"/>
      <c r="H5" s="1"/>
      <c r="I5" s="1"/>
    </row>
    <row r="6" spans="1:9" x14ac:dyDescent="0.3">
      <c r="B6" s="4" t="s">
        <v>3</v>
      </c>
      <c r="C6" s="4"/>
      <c r="D6" s="4"/>
      <c r="E6" s="4"/>
      <c r="F6" s="4"/>
      <c r="G6" s="4"/>
      <c r="H6" s="4"/>
    </row>
    <row r="7" spans="1:9" ht="15.6" x14ac:dyDescent="0.3">
      <c r="A7" s="5" t="s">
        <v>4</v>
      </c>
      <c r="B7" s="5"/>
    </row>
    <row r="8" spans="1:9" ht="41.4" x14ac:dyDescent="0.3">
      <c r="A8" s="6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</row>
    <row r="9" spans="1:9" ht="10.8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</row>
    <row r="10" spans="1:9" x14ac:dyDescent="0.3">
      <c r="A10" s="8">
        <v>1</v>
      </c>
      <c r="B10" s="9" t="s">
        <v>14</v>
      </c>
      <c r="C10" s="8" t="s">
        <v>15</v>
      </c>
      <c r="D10" s="10">
        <v>57</v>
      </c>
      <c r="E10" s="11"/>
      <c r="F10" s="12">
        <f t="shared" ref="F10:F16" si="0">D10*E10</f>
        <v>0</v>
      </c>
      <c r="G10" s="12">
        <f t="shared" ref="G10:G16" si="1">E10*1.23</f>
        <v>0</v>
      </c>
      <c r="H10" s="12">
        <f>G10*D10</f>
        <v>0</v>
      </c>
      <c r="I10" s="13"/>
    </row>
    <row r="11" spans="1:9" ht="17.399999999999999" customHeight="1" x14ac:dyDescent="0.3">
      <c r="A11" s="8">
        <v>2</v>
      </c>
      <c r="B11" s="9" t="s">
        <v>16</v>
      </c>
      <c r="C11" s="8" t="s">
        <v>15</v>
      </c>
      <c r="D11" s="10">
        <v>48</v>
      </c>
      <c r="E11" s="11"/>
      <c r="F11" s="12">
        <f t="shared" si="0"/>
        <v>0</v>
      </c>
      <c r="G11" s="12">
        <f t="shared" si="1"/>
        <v>0</v>
      </c>
      <c r="H11" s="12">
        <f t="shared" ref="H11:H16" si="2">G11*D11</f>
        <v>0</v>
      </c>
      <c r="I11" s="13"/>
    </row>
    <row r="12" spans="1:9" x14ac:dyDescent="0.3">
      <c r="A12" s="8">
        <v>3</v>
      </c>
      <c r="B12" s="9" t="s">
        <v>17</v>
      </c>
      <c r="C12" s="8" t="s">
        <v>18</v>
      </c>
      <c r="D12" s="10">
        <v>5612</v>
      </c>
      <c r="E12" s="11"/>
      <c r="F12" s="12">
        <f t="shared" si="0"/>
        <v>0</v>
      </c>
      <c r="G12" s="12">
        <f t="shared" si="1"/>
        <v>0</v>
      </c>
      <c r="H12" s="12">
        <f t="shared" si="2"/>
        <v>0</v>
      </c>
      <c r="I12" s="13"/>
    </row>
    <row r="13" spans="1:9" ht="28.8" x14ac:dyDescent="0.3">
      <c r="A13" s="8">
        <v>4</v>
      </c>
      <c r="B13" s="9" t="s">
        <v>19</v>
      </c>
      <c r="C13" s="8" t="s">
        <v>15</v>
      </c>
      <c r="D13" s="10">
        <v>1000</v>
      </c>
      <c r="E13" s="11"/>
      <c r="F13" s="12">
        <f t="shared" si="0"/>
        <v>0</v>
      </c>
      <c r="G13" s="12">
        <f t="shared" si="1"/>
        <v>0</v>
      </c>
      <c r="H13" s="12">
        <f t="shared" si="2"/>
        <v>0</v>
      </c>
      <c r="I13" s="13"/>
    </row>
    <row r="14" spans="1:9" x14ac:dyDescent="0.3">
      <c r="A14" s="8">
        <v>5</v>
      </c>
      <c r="B14" s="9" t="s">
        <v>20</v>
      </c>
      <c r="C14" s="8" t="s">
        <v>15</v>
      </c>
      <c r="D14" s="10">
        <v>14566</v>
      </c>
      <c r="E14" s="11"/>
      <c r="F14" s="12">
        <f t="shared" si="0"/>
        <v>0</v>
      </c>
      <c r="G14" s="12">
        <f t="shared" si="1"/>
        <v>0</v>
      </c>
      <c r="H14" s="12">
        <f t="shared" si="2"/>
        <v>0</v>
      </c>
      <c r="I14" s="13"/>
    </row>
    <row r="15" spans="1:9" x14ac:dyDescent="0.3">
      <c r="A15" s="8">
        <v>6</v>
      </c>
      <c r="B15" s="9" t="s">
        <v>21</v>
      </c>
      <c r="C15" s="8" t="s">
        <v>15</v>
      </c>
      <c r="D15" s="10">
        <v>123</v>
      </c>
      <c r="E15" s="11"/>
      <c r="F15" s="12">
        <f t="shared" si="0"/>
        <v>0</v>
      </c>
      <c r="G15" s="12">
        <f t="shared" si="1"/>
        <v>0</v>
      </c>
      <c r="H15" s="12">
        <f t="shared" si="2"/>
        <v>0</v>
      </c>
      <c r="I15" s="13"/>
    </row>
    <row r="16" spans="1:9" x14ac:dyDescent="0.3">
      <c r="A16" s="8">
        <v>7</v>
      </c>
      <c r="B16" s="9" t="s">
        <v>22</v>
      </c>
      <c r="C16" s="8" t="s">
        <v>15</v>
      </c>
      <c r="D16" s="10">
        <v>400</v>
      </c>
      <c r="E16" s="11"/>
      <c r="F16" s="12">
        <f t="shared" si="0"/>
        <v>0</v>
      </c>
      <c r="G16" s="12">
        <f t="shared" si="1"/>
        <v>0</v>
      </c>
      <c r="H16" s="12">
        <f t="shared" si="2"/>
        <v>0</v>
      </c>
      <c r="I16" s="13"/>
    </row>
    <row r="17" spans="1:9" x14ac:dyDescent="0.3">
      <c r="A17" s="14"/>
      <c r="B17" s="15" t="s">
        <v>23</v>
      </c>
      <c r="C17" s="16"/>
      <c r="D17" s="16"/>
      <c r="E17" s="17"/>
      <c r="F17" s="18">
        <f>SUM(F10:F16)</f>
        <v>0</v>
      </c>
      <c r="G17" s="18"/>
      <c r="H17" s="18">
        <f>SUM(H10:H16)</f>
        <v>0</v>
      </c>
      <c r="I17" s="14"/>
    </row>
    <row r="18" spans="1:9" x14ac:dyDescent="0.3">
      <c r="A18" s="19"/>
      <c r="B18" s="20"/>
      <c r="C18" s="20"/>
      <c r="D18" s="20"/>
      <c r="E18" s="20"/>
      <c r="F18" s="20"/>
      <c r="G18" s="20"/>
      <c r="H18" s="20"/>
      <c r="I18" s="21"/>
    </row>
    <row r="19" spans="1:9" ht="15" x14ac:dyDescent="0.3">
      <c r="A19" s="22" t="s">
        <v>24</v>
      </c>
      <c r="B19" s="23"/>
      <c r="C19" s="24"/>
      <c r="D19" s="24"/>
      <c r="E19" s="24"/>
      <c r="F19" s="24"/>
      <c r="G19" s="24"/>
      <c r="H19" s="24"/>
      <c r="I19" s="25"/>
    </row>
    <row r="20" spans="1:9" x14ac:dyDescent="0.3">
      <c r="A20" s="8">
        <v>1</v>
      </c>
      <c r="B20" s="9" t="s">
        <v>14</v>
      </c>
      <c r="C20" s="10" t="s">
        <v>25</v>
      </c>
      <c r="D20" s="10">
        <v>57</v>
      </c>
      <c r="E20" s="11"/>
      <c r="F20" s="12">
        <f>D20*E20</f>
        <v>0</v>
      </c>
      <c r="G20" s="12">
        <f>E20*1.23</f>
        <v>0</v>
      </c>
      <c r="H20" s="12">
        <f>G20*D20</f>
        <v>0</v>
      </c>
      <c r="I20" s="13"/>
    </row>
    <row r="21" spans="1:9" x14ac:dyDescent="0.3">
      <c r="A21" s="8">
        <v>2</v>
      </c>
      <c r="B21" s="9" t="s">
        <v>26</v>
      </c>
      <c r="C21" s="10" t="s">
        <v>15</v>
      </c>
      <c r="D21" s="10">
        <v>48</v>
      </c>
      <c r="E21" s="11"/>
      <c r="F21" s="12">
        <f t="shared" ref="F21:F28" si="3">D21*E21</f>
        <v>0</v>
      </c>
      <c r="G21" s="12">
        <f t="shared" ref="G21:G28" si="4">E21*1.23</f>
        <v>0</v>
      </c>
      <c r="H21" s="12">
        <f t="shared" ref="H21:H28" si="5">G21*D21</f>
        <v>0</v>
      </c>
      <c r="I21" s="13"/>
    </row>
    <row r="22" spans="1:9" x14ac:dyDescent="0.3">
      <c r="A22" s="8">
        <v>3</v>
      </c>
      <c r="B22" s="9" t="s">
        <v>17</v>
      </c>
      <c r="C22" s="10" t="s">
        <v>18</v>
      </c>
      <c r="D22" s="10">
        <v>5612</v>
      </c>
      <c r="E22" s="11"/>
      <c r="F22" s="12">
        <f t="shared" si="3"/>
        <v>0</v>
      </c>
      <c r="G22" s="12">
        <f t="shared" si="4"/>
        <v>0</v>
      </c>
      <c r="H22" s="12">
        <f t="shared" si="5"/>
        <v>0</v>
      </c>
      <c r="I22" s="13"/>
    </row>
    <row r="23" spans="1:9" ht="28.8" x14ac:dyDescent="0.3">
      <c r="A23" s="8">
        <v>4</v>
      </c>
      <c r="B23" s="9" t="s">
        <v>19</v>
      </c>
      <c r="C23" s="10" t="s">
        <v>15</v>
      </c>
      <c r="D23" s="10">
        <v>1033</v>
      </c>
      <c r="E23" s="11"/>
      <c r="F23" s="12">
        <f t="shared" si="3"/>
        <v>0</v>
      </c>
      <c r="G23" s="12">
        <f t="shared" si="4"/>
        <v>0</v>
      </c>
      <c r="H23" s="12">
        <f t="shared" si="5"/>
        <v>0</v>
      </c>
      <c r="I23" s="13"/>
    </row>
    <row r="24" spans="1:9" x14ac:dyDescent="0.3">
      <c r="A24" s="8">
        <v>5</v>
      </c>
      <c r="B24" s="9" t="s">
        <v>20</v>
      </c>
      <c r="C24" s="10" t="s">
        <v>15</v>
      </c>
      <c r="D24" s="10">
        <v>15994</v>
      </c>
      <c r="E24" s="11"/>
      <c r="F24" s="12">
        <f t="shared" si="3"/>
        <v>0</v>
      </c>
      <c r="G24" s="12">
        <f t="shared" si="4"/>
        <v>0</v>
      </c>
      <c r="H24" s="12">
        <f t="shared" si="5"/>
        <v>0</v>
      </c>
      <c r="I24" s="13"/>
    </row>
    <row r="25" spans="1:9" x14ac:dyDescent="0.3">
      <c r="A25" s="8">
        <v>6</v>
      </c>
      <c r="B25" s="9" t="s">
        <v>21</v>
      </c>
      <c r="C25" s="10" t="s">
        <v>15</v>
      </c>
      <c r="D25" s="10">
        <v>123</v>
      </c>
      <c r="E25" s="11"/>
      <c r="F25" s="12">
        <f t="shared" si="3"/>
        <v>0</v>
      </c>
      <c r="G25" s="12">
        <f t="shared" si="4"/>
        <v>0</v>
      </c>
      <c r="H25" s="12">
        <f t="shared" si="5"/>
        <v>0</v>
      </c>
      <c r="I25" s="13"/>
    </row>
    <row r="26" spans="1:9" x14ac:dyDescent="0.3">
      <c r="A26" s="8">
        <v>7</v>
      </c>
      <c r="B26" s="9" t="s">
        <v>22</v>
      </c>
      <c r="C26" s="10" t="s">
        <v>15</v>
      </c>
      <c r="D26" s="10">
        <v>400</v>
      </c>
      <c r="E26" s="11"/>
      <c r="F26" s="12">
        <f t="shared" si="3"/>
        <v>0</v>
      </c>
      <c r="G26" s="12">
        <f t="shared" si="4"/>
        <v>0</v>
      </c>
      <c r="H26" s="12">
        <f t="shared" si="5"/>
        <v>0</v>
      </c>
      <c r="I26" s="13"/>
    </row>
    <row r="27" spans="1:9" x14ac:dyDescent="0.3">
      <c r="A27" s="8">
        <v>8</v>
      </c>
      <c r="B27" s="9" t="s">
        <v>27</v>
      </c>
      <c r="C27" s="10" t="s">
        <v>15</v>
      </c>
      <c r="D27" s="10">
        <v>20</v>
      </c>
      <c r="E27" s="11"/>
      <c r="F27" s="12">
        <f t="shared" si="3"/>
        <v>0</v>
      </c>
      <c r="G27" s="12">
        <f t="shared" si="4"/>
        <v>0</v>
      </c>
      <c r="H27" s="12">
        <f t="shared" si="5"/>
        <v>0</v>
      </c>
      <c r="I27" s="13"/>
    </row>
    <row r="28" spans="1:9" x14ac:dyDescent="0.3">
      <c r="A28" s="8">
        <v>9</v>
      </c>
      <c r="B28" s="9" t="s">
        <v>28</v>
      </c>
      <c r="C28" s="10" t="s">
        <v>15</v>
      </c>
      <c r="D28" s="10">
        <v>35</v>
      </c>
      <c r="E28" s="11"/>
      <c r="F28" s="12">
        <f t="shared" si="3"/>
        <v>0</v>
      </c>
      <c r="G28" s="12">
        <f t="shared" si="4"/>
        <v>0</v>
      </c>
      <c r="H28" s="12">
        <f t="shared" si="5"/>
        <v>0</v>
      </c>
      <c r="I28" s="13"/>
    </row>
    <row r="29" spans="1:9" x14ac:dyDescent="0.3">
      <c r="A29" s="8"/>
      <c r="B29" s="26" t="s">
        <v>23</v>
      </c>
      <c r="C29" s="27"/>
      <c r="D29" s="27"/>
      <c r="E29" s="11"/>
      <c r="F29" s="12">
        <f>SUM(F20:F28)</f>
        <v>0</v>
      </c>
      <c r="G29" s="12"/>
      <c r="H29" s="12">
        <f>SUM(H20:H28)</f>
        <v>0</v>
      </c>
      <c r="I29" s="13"/>
    </row>
    <row r="30" spans="1:9" x14ac:dyDescent="0.3">
      <c r="A30" s="28"/>
      <c r="B30" s="29" t="s">
        <v>29</v>
      </c>
      <c r="C30" s="30"/>
      <c r="D30" s="30"/>
      <c r="E30" s="31"/>
      <c r="F30" s="32">
        <f>F17+F29</f>
        <v>0</v>
      </c>
      <c r="G30" s="33"/>
      <c r="H30" s="32">
        <f>H17+H29</f>
        <v>0</v>
      </c>
      <c r="I30" s="34"/>
    </row>
    <row r="31" spans="1:9" x14ac:dyDescent="0.3">
      <c r="A31" s="35"/>
      <c r="B31" s="36"/>
      <c r="C31" s="37"/>
      <c r="D31" s="37"/>
      <c r="E31" s="38"/>
      <c r="F31" s="38"/>
      <c r="G31" s="38"/>
      <c r="H31" s="38"/>
      <c r="I31" s="39"/>
    </row>
    <row r="32" spans="1:9" x14ac:dyDescent="0.3">
      <c r="A32" s="40"/>
      <c r="B32" s="41"/>
      <c r="C32" s="42"/>
      <c r="D32" s="42"/>
      <c r="E32" s="43"/>
      <c r="F32" s="43"/>
      <c r="G32" s="43"/>
      <c r="H32" s="43"/>
      <c r="I32" s="44"/>
    </row>
    <row r="33" spans="1:9" x14ac:dyDescent="0.3">
      <c r="A33" s="40"/>
      <c r="B33" s="41"/>
      <c r="C33" s="42"/>
      <c r="D33" s="42"/>
      <c r="E33" s="43"/>
      <c r="F33" s="43"/>
      <c r="G33" s="45" t="s">
        <v>30</v>
      </c>
      <c r="H33" s="45"/>
      <c r="I33" s="44"/>
    </row>
    <row r="34" spans="1:9" x14ac:dyDescent="0.3">
      <c r="A34" s="40"/>
      <c r="B34" s="41"/>
      <c r="C34" s="42"/>
      <c r="D34" s="42"/>
      <c r="E34" s="43"/>
      <c r="F34" s="43"/>
      <c r="G34" s="46" t="s">
        <v>31</v>
      </c>
      <c r="H34" s="47"/>
      <c r="I34" s="44"/>
    </row>
    <row r="35" spans="1:9" x14ac:dyDescent="0.3">
      <c r="A35" s="40"/>
      <c r="B35" s="41"/>
      <c r="C35" s="42"/>
      <c r="D35" s="42"/>
      <c r="E35" s="43"/>
      <c r="F35" s="43"/>
      <c r="G35" s="47"/>
      <c r="H35" s="47"/>
      <c r="I35" s="44"/>
    </row>
  </sheetData>
  <mergeCells count="9">
    <mergeCell ref="A19:B19"/>
    <mergeCell ref="G33:H33"/>
    <mergeCell ref="G34:H35"/>
    <mergeCell ref="G1:I1"/>
    <mergeCell ref="G2:I2"/>
    <mergeCell ref="A4:B4"/>
    <mergeCell ref="F5:I5"/>
    <mergeCell ref="B6:H6"/>
    <mergeCell ref="A7:B7"/>
  </mergeCells>
  <pageMargins left="0.7" right="0.7" top="0.75" bottom="0.75" header="0.3" footer="0.3"/>
  <pageSetup paperSize="9" scale="21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9AFB34C7937489DC23F34F368D128" ma:contentTypeVersion="10" ma:contentTypeDescription="Utwórz nowy dokument." ma:contentTypeScope="" ma:versionID="2c3690ae4705a1a0bf1efdd40561646d">
  <xsd:schema xmlns:xsd="http://www.w3.org/2001/XMLSchema" xmlns:xs="http://www.w3.org/2001/XMLSchema" xmlns:p="http://schemas.microsoft.com/office/2006/metadata/properties" xmlns:ns3="d6115189-3950-43a7-b468-e435a90b031c" targetNamespace="http://schemas.microsoft.com/office/2006/metadata/properties" ma:root="true" ma:fieldsID="ca8a8455958779455fd366c128e4166e" ns3:_="">
    <xsd:import namespace="d6115189-3950-43a7-b468-e435a90b03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5189-3950-43a7-b468-e435a90b0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AEC1E-D120-4FD5-9DF3-0CCCBAAA2BC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80080E8C-6CC4-468B-AE17-03795C48A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15189-3950-43a7-b468-e435a90b0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7447A6-CC51-48AF-BAFC-60383717D6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6FF0CD-5546-40E9-8D22-EA0D3BF0572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6115189-3950-43a7-b468-e435a90b031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budowlane</vt:lpstr>
      <vt:lpstr>budowlane!Obszar_wydruku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Ukryte</dc:creator>
  <cp:lastModifiedBy>Dane Ukryte</cp:lastModifiedBy>
  <dcterms:created xsi:type="dcterms:W3CDTF">2025-05-08T10:50:46Z</dcterms:created>
  <dcterms:modified xsi:type="dcterms:W3CDTF">2025-05-08T10:52:11Z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6df82745-8dc5-40fb-8dab-799a3009c575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7gfZuBkC8od7DAzINBV4aTiu0YYeFNUr</vt:lpwstr>
  </property>
  <property fmtid="{D5CDD505-2E9C-101B-9397-08002B2CF9AE}" pid="7" name="bjClsUserRVM">
    <vt:lpwstr>[]</vt:lpwstr>
  </property>
  <property fmtid="{D5CDD505-2E9C-101B-9397-08002B2CF9AE}" pid="8" name="ContentTypeId">
    <vt:lpwstr>0x010100FA69AFB34C7937489DC23F34F368D128</vt:lpwstr>
  </property>
</Properties>
</file>