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RAZEM" sheetId="1" r:id="rId1"/>
    <sheet name="Arkusz2" sheetId="2" r:id="rId2"/>
    <sheet name="Arkusz3" sheetId="3" r:id="rId3"/>
  </sheets>
  <calcPr calcId="145621" iterateDelta="1E-4"/>
</workbook>
</file>

<file path=xl/calcChain.xml><?xml version="1.0" encoding="utf-8"?>
<calcChain xmlns="http://schemas.openxmlformats.org/spreadsheetml/2006/main">
  <c r="Y166" i="1" l="1"/>
  <c r="AB166" i="1" s="1"/>
  <c r="AD166" i="1" s="1"/>
  <c r="Y165" i="1"/>
  <c r="AB165" i="1" s="1"/>
  <c r="AD165" i="1" s="1"/>
  <c r="AD164" i="1"/>
  <c r="AB164" i="1"/>
  <c r="Y164" i="1"/>
  <c r="Y163" i="1"/>
  <c r="AB163" i="1" s="1"/>
  <c r="AD163" i="1" s="1"/>
  <c r="Y162" i="1"/>
  <c r="AB162" i="1" s="1"/>
  <c r="AD162" i="1" s="1"/>
  <c r="Y161" i="1"/>
  <c r="AB161" i="1" s="1"/>
  <c r="AD161" i="1" s="1"/>
  <c r="AB160" i="1"/>
  <c r="AD160" i="1" s="1"/>
  <c r="Y160" i="1"/>
  <c r="Y159" i="1"/>
  <c r="AB159" i="1" s="1"/>
  <c r="AD159" i="1" s="1"/>
  <c r="Y158" i="1"/>
  <c r="AB158" i="1" s="1"/>
  <c r="AD158" i="1" s="1"/>
  <c r="Y157" i="1"/>
  <c r="AB157" i="1" s="1"/>
  <c r="AD157" i="1" s="1"/>
  <c r="AB156" i="1"/>
  <c r="AD156" i="1" s="1"/>
  <c r="Y156" i="1"/>
  <c r="Y155" i="1"/>
  <c r="AB155" i="1" s="1"/>
  <c r="AD155" i="1" s="1"/>
  <c r="Y154" i="1"/>
  <c r="AB154" i="1" s="1"/>
  <c r="AD154" i="1" s="1"/>
  <c r="Y153" i="1"/>
  <c r="AB153" i="1" s="1"/>
  <c r="AD153" i="1" s="1"/>
  <c r="AB152" i="1"/>
  <c r="AD152" i="1" s="1"/>
  <c r="Y152" i="1"/>
  <c r="Y151" i="1"/>
  <c r="AB151" i="1" s="1"/>
  <c r="AD151" i="1" s="1"/>
  <c r="Y150" i="1"/>
  <c r="AB150" i="1" s="1"/>
  <c r="AD150" i="1" s="1"/>
  <c r="Y149" i="1"/>
  <c r="AB149" i="1" s="1"/>
  <c r="AD149" i="1" s="1"/>
  <c r="AD148" i="1"/>
  <c r="AB148" i="1"/>
  <c r="Y148" i="1"/>
  <c r="Y147" i="1"/>
  <c r="AB147" i="1" s="1"/>
  <c r="AD147" i="1" s="1"/>
  <c r="Y146" i="1"/>
  <c r="AB146" i="1" s="1"/>
  <c r="AD146" i="1" s="1"/>
  <c r="Y145" i="1"/>
  <c r="AB145" i="1" s="1"/>
  <c r="AD145" i="1" s="1"/>
  <c r="AB144" i="1"/>
  <c r="AD144" i="1" s="1"/>
  <c r="Y144" i="1"/>
  <c r="Y143" i="1"/>
  <c r="AB143" i="1" s="1"/>
  <c r="AD143" i="1" s="1"/>
  <c r="Y142" i="1"/>
  <c r="AB142" i="1" s="1"/>
  <c r="AD142" i="1" s="1"/>
  <c r="Y141" i="1"/>
  <c r="AB141" i="1" s="1"/>
  <c r="AD141" i="1" s="1"/>
  <c r="AB140" i="1"/>
  <c r="AD140" i="1" s="1"/>
  <c r="Y140" i="1"/>
  <c r="AB139" i="1"/>
  <c r="AD139" i="1" s="1"/>
  <c r="Y139" i="1"/>
  <c r="Y138" i="1"/>
  <c r="AB138" i="1" s="1"/>
  <c r="AD138" i="1" s="1"/>
  <c r="Y137" i="1"/>
  <c r="AB137" i="1" s="1"/>
  <c r="AD137" i="1" s="1"/>
  <c r="AB136" i="1"/>
  <c r="AD136" i="1" s="1"/>
  <c r="Y136" i="1"/>
  <c r="AB135" i="1"/>
  <c r="AD135" i="1" s="1"/>
  <c r="Y135" i="1"/>
  <c r="Y134" i="1"/>
  <c r="AB134" i="1" s="1"/>
  <c r="AD134" i="1" s="1"/>
  <c r="Y133" i="1"/>
  <c r="AB133" i="1" s="1"/>
  <c r="AD133" i="1" s="1"/>
  <c r="AB132" i="1"/>
  <c r="AD132" i="1" s="1"/>
  <c r="Y132" i="1"/>
  <c r="AB131" i="1"/>
  <c r="AD131" i="1" s="1"/>
  <c r="Y131" i="1"/>
  <c r="Y130" i="1"/>
  <c r="AB130" i="1" s="1"/>
  <c r="AD130" i="1" s="1"/>
  <c r="Y129" i="1"/>
  <c r="AB129" i="1" s="1"/>
  <c r="AD129" i="1" s="1"/>
  <c r="AB128" i="1"/>
  <c r="AD128" i="1" s="1"/>
  <c r="Y128" i="1"/>
  <c r="AD127" i="1"/>
  <c r="AB127" i="1"/>
  <c r="Y127" i="1"/>
  <c r="Y126" i="1"/>
  <c r="AB126" i="1" s="1"/>
  <c r="AD126" i="1" s="1"/>
  <c r="Y125" i="1"/>
  <c r="AB125" i="1" s="1"/>
  <c r="AD125" i="1" s="1"/>
  <c r="AB124" i="1"/>
  <c r="AD124" i="1" s="1"/>
  <c r="Y124" i="1"/>
  <c r="AB123" i="1"/>
  <c r="AD123" i="1" s="1"/>
  <c r="Y123" i="1"/>
  <c r="Y122" i="1"/>
  <c r="AB122" i="1" s="1"/>
  <c r="AD122" i="1" s="1"/>
  <c r="Y121" i="1"/>
  <c r="AB121" i="1" s="1"/>
  <c r="AD121" i="1" s="1"/>
  <c r="AD120" i="1"/>
  <c r="AB120" i="1"/>
  <c r="Y120" i="1"/>
  <c r="AB119" i="1"/>
  <c r="AD119" i="1" s="1"/>
  <c r="Y119" i="1"/>
  <c r="Y118" i="1"/>
  <c r="AB118" i="1" s="1"/>
  <c r="AD118" i="1" s="1"/>
  <c r="Y117" i="1"/>
  <c r="AB117" i="1" s="1"/>
  <c r="AD117" i="1" s="1"/>
  <c r="AB116" i="1"/>
  <c r="AD116" i="1" s="1"/>
  <c r="Y116" i="1"/>
  <c r="AD115" i="1"/>
  <c r="AB115" i="1"/>
  <c r="Y115" i="1"/>
  <c r="Y114" i="1"/>
  <c r="AB114" i="1" s="1"/>
  <c r="AD114" i="1" s="1"/>
  <c r="Y113" i="1"/>
  <c r="AB113" i="1" s="1"/>
  <c r="AD113" i="1" s="1"/>
  <c r="AB112" i="1"/>
  <c r="AD112" i="1" s="1"/>
  <c r="Y112" i="1"/>
  <c r="AB111" i="1"/>
  <c r="AD111" i="1" s="1"/>
  <c r="Y111" i="1"/>
  <c r="Y110" i="1"/>
  <c r="AB110" i="1" s="1"/>
  <c r="AD110" i="1" s="1"/>
  <c r="Y109" i="1"/>
  <c r="AB109" i="1" s="1"/>
  <c r="AD109" i="1" s="1"/>
  <c r="AD108" i="1"/>
  <c r="AB108" i="1"/>
  <c r="Y108" i="1"/>
  <c r="AB107" i="1"/>
  <c r="AD107" i="1" s="1"/>
  <c r="Y107" i="1"/>
  <c r="Y106" i="1"/>
  <c r="AB106" i="1" s="1"/>
  <c r="AD106" i="1" s="1"/>
  <c r="Y105" i="1"/>
  <c r="AB105" i="1" s="1"/>
  <c r="AD105" i="1" s="1"/>
  <c r="AB104" i="1"/>
  <c r="AD104" i="1" s="1"/>
  <c r="Y104" i="1"/>
  <c r="AB103" i="1"/>
  <c r="AD103" i="1" s="1"/>
  <c r="Y103" i="1"/>
  <c r="Y102" i="1"/>
  <c r="AB102" i="1" s="1"/>
  <c r="AD102" i="1" s="1"/>
  <c r="Y101" i="1"/>
  <c r="AB101" i="1" s="1"/>
  <c r="AD101" i="1" s="1"/>
  <c r="AB100" i="1"/>
  <c r="AD100" i="1" s="1"/>
  <c r="Y100" i="1"/>
  <c r="AB99" i="1"/>
  <c r="AD99" i="1" s="1"/>
  <c r="Y99" i="1"/>
  <c r="Y98" i="1"/>
  <c r="AB98" i="1" s="1"/>
  <c r="AD98" i="1" s="1"/>
  <c r="Y97" i="1"/>
  <c r="AB97" i="1" s="1"/>
  <c r="AD97" i="1" s="1"/>
  <c r="Y96" i="1"/>
  <c r="AB96" i="1" s="1"/>
  <c r="AD96" i="1" s="1"/>
  <c r="AB95" i="1"/>
  <c r="AD95" i="1" s="1"/>
  <c r="Y95" i="1"/>
  <c r="Y94" i="1"/>
  <c r="AB94" i="1" s="1"/>
  <c r="AD94" i="1" s="1"/>
  <c r="Y93" i="1"/>
  <c r="AB93" i="1" s="1"/>
  <c r="AD93" i="1" s="1"/>
  <c r="AB92" i="1"/>
  <c r="AD92" i="1" s="1"/>
  <c r="Y92" i="1"/>
  <c r="Y91" i="1"/>
  <c r="AB91" i="1" s="1"/>
  <c r="AD91" i="1" s="1"/>
  <c r="Y90" i="1"/>
  <c r="AB90" i="1" s="1"/>
  <c r="AD90" i="1" s="1"/>
  <c r="Y89" i="1"/>
  <c r="AB89" i="1" s="1"/>
  <c r="AD89" i="1" s="1"/>
  <c r="AB88" i="1"/>
  <c r="AD88" i="1" s="1"/>
  <c r="Y88" i="1"/>
  <c r="Y87" i="1"/>
  <c r="AB87" i="1" s="1"/>
  <c r="AD87" i="1" s="1"/>
  <c r="Y86" i="1"/>
  <c r="AB86" i="1" s="1"/>
  <c r="AD86" i="1" s="1"/>
  <c r="Y85" i="1"/>
  <c r="AB85" i="1" s="1"/>
  <c r="AD85" i="1" s="1"/>
  <c r="AB84" i="1"/>
  <c r="AD84" i="1" s="1"/>
  <c r="Y84" i="1"/>
  <c r="Y83" i="1"/>
  <c r="AB83" i="1" s="1"/>
  <c r="AD83" i="1" s="1"/>
  <c r="Y82" i="1"/>
  <c r="AB82" i="1" s="1"/>
  <c r="AD82" i="1" s="1"/>
  <c r="Y81" i="1"/>
  <c r="AB81" i="1" s="1"/>
  <c r="AD81" i="1" s="1"/>
  <c r="AB80" i="1"/>
  <c r="AD80" i="1" s="1"/>
  <c r="Y80" i="1"/>
  <c r="Y79" i="1"/>
  <c r="AB79" i="1" s="1"/>
  <c r="AD79" i="1" s="1"/>
  <c r="Y78" i="1"/>
  <c r="AB78" i="1" s="1"/>
  <c r="AD78" i="1" s="1"/>
  <c r="Y77" i="1"/>
  <c r="AB77" i="1" s="1"/>
  <c r="AD77" i="1" s="1"/>
  <c r="AB76" i="1"/>
  <c r="AD76" i="1" s="1"/>
  <c r="Y76" i="1"/>
  <c r="Y75" i="1"/>
  <c r="AB75" i="1" s="1"/>
  <c r="AD75" i="1" s="1"/>
  <c r="Y74" i="1"/>
  <c r="AB74" i="1" s="1"/>
  <c r="AD74" i="1" s="1"/>
  <c r="Y73" i="1"/>
  <c r="AB73" i="1" s="1"/>
  <c r="AD73" i="1" s="1"/>
  <c r="AB72" i="1"/>
  <c r="AD72" i="1" s="1"/>
  <c r="Y72" i="1"/>
  <c r="Y71" i="1"/>
  <c r="AB71" i="1" s="1"/>
  <c r="AD71" i="1" s="1"/>
  <c r="Y70" i="1"/>
  <c r="AB70" i="1" s="1"/>
  <c r="AD70" i="1" s="1"/>
  <c r="Y69" i="1"/>
  <c r="AB69" i="1" s="1"/>
  <c r="AD69" i="1" s="1"/>
  <c r="AB68" i="1"/>
  <c r="AD68" i="1" s="1"/>
  <c r="Y68" i="1"/>
  <c r="Y67" i="1"/>
  <c r="AB67" i="1" s="1"/>
  <c r="AD67" i="1" s="1"/>
  <c r="Y66" i="1"/>
  <c r="AB66" i="1" s="1"/>
  <c r="AD66" i="1" s="1"/>
  <c r="Y65" i="1"/>
  <c r="AB65" i="1" s="1"/>
  <c r="AD65" i="1" s="1"/>
  <c r="AB64" i="1"/>
  <c r="AD64" i="1" s="1"/>
  <c r="Y64" i="1"/>
  <c r="Y63" i="1"/>
  <c r="AB63" i="1" s="1"/>
  <c r="AD63" i="1" s="1"/>
  <c r="Y62" i="1"/>
  <c r="AB62" i="1" s="1"/>
  <c r="AD62" i="1" s="1"/>
  <c r="Y61" i="1"/>
  <c r="AB61" i="1" s="1"/>
  <c r="AD61" i="1" s="1"/>
  <c r="AB60" i="1"/>
  <c r="AD60" i="1" s="1"/>
  <c r="Y60" i="1"/>
  <c r="Y59" i="1"/>
  <c r="AB59" i="1" s="1"/>
  <c r="AD59" i="1" s="1"/>
  <c r="Y58" i="1"/>
  <c r="AB58" i="1" s="1"/>
  <c r="AD58" i="1" s="1"/>
  <c r="Y57" i="1"/>
  <c r="AB57" i="1" s="1"/>
  <c r="AD57" i="1" s="1"/>
  <c r="Y56" i="1"/>
  <c r="AB56" i="1" s="1"/>
  <c r="AD56" i="1" s="1"/>
  <c r="AB55" i="1"/>
  <c r="AD55" i="1" s="1"/>
  <c r="Y55" i="1"/>
  <c r="Y54" i="1"/>
  <c r="AB54" i="1" s="1"/>
  <c r="AD54" i="1" s="1"/>
  <c r="Y53" i="1"/>
  <c r="AB53" i="1" s="1"/>
  <c r="AD53" i="1" s="1"/>
  <c r="Y52" i="1"/>
  <c r="AB52" i="1" s="1"/>
  <c r="AD52" i="1" s="1"/>
  <c r="AB51" i="1"/>
  <c r="AD51" i="1" s="1"/>
  <c r="Y51" i="1"/>
  <c r="Y50" i="1"/>
  <c r="AB50" i="1" s="1"/>
  <c r="AD50" i="1" s="1"/>
  <c r="Y49" i="1"/>
  <c r="AB49" i="1" s="1"/>
  <c r="AD49" i="1" s="1"/>
  <c r="Y48" i="1"/>
  <c r="AB48" i="1" s="1"/>
  <c r="AD48" i="1" s="1"/>
  <c r="Y47" i="1"/>
  <c r="AB47" i="1" s="1"/>
  <c r="AD47" i="1" s="1"/>
  <c r="Y46" i="1"/>
  <c r="AB46" i="1" s="1"/>
  <c r="AD46" i="1" s="1"/>
  <c r="Y45" i="1"/>
  <c r="AB45" i="1" s="1"/>
  <c r="AD45" i="1" s="1"/>
  <c r="Y44" i="1"/>
  <c r="AB44" i="1" s="1"/>
  <c r="AD44" i="1" s="1"/>
  <c r="AB43" i="1"/>
  <c r="AD43" i="1" s="1"/>
  <c r="Y43" i="1"/>
  <c r="Y42" i="1"/>
  <c r="AB42" i="1" s="1"/>
  <c r="AD42" i="1" s="1"/>
  <c r="Y41" i="1"/>
  <c r="AB41" i="1" s="1"/>
  <c r="AD41" i="1" s="1"/>
  <c r="Y40" i="1"/>
  <c r="AB40" i="1" s="1"/>
  <c r="AD40" i="1" s="1"/>
  <c r="AB39" i="1"/>
  <c r="AD39" i="1" s="1"/>
  <c r="Y39" i="1"/>
  <c r="Y38" i="1"/>
  <c r="AB38" i="1" s="1"/>
  <c r="AD38" i="1" s="1"/>
  <c r="Y37" i="1"/>
  <c r="AB37" i="1" s="1"/>
  <c r="AD37" i="1" s="1"/>
  <c r="Y36" i="1"/>
  <c r="AB36" i="1" s="1"/>
  <c r="AD36" i="1" s="1"/>
  <c r="Y35" i="1"/>
  <c r="AB35" i="1" s="1"/>
  <c r="AD35" i="1" s="1"/>
  <c r="Y34" i="1"/>
  <c r="AB34" i="1" s="1"/>
  <c r="AD34" i="1" s="1"/>
  <c r="Y33" i="1"/>
  <c r="AB33" i="1" s="1"/>
  <c r="AD33" i="1" s="1"/>
  <c r="Y32" i="1"/>
  <c r="AB32" i="1" s="1"/>
  <c r="AD32" i="1" s="1"/>
  <c r="AB31" i="1"/>
  <c r="AD31" i="1" s="1"/>
  <c r="Y31" i="1"/>
  <c r="Y30" i="1"/>
  <c r="AB30" i="1" s="1"/>
  <c r="AD30" i="1" s="1"/>
  <c r="Y29" i="1"/>
  <c r="AB29" i="1" s="1"/>
  <c r="AD29" i="1" s="1"/>
  <c r="Y28" i="1"/>
  <c r="AB28" i="1" s="1"/>
  <c r="AD28" i="1" s="1"/>
  <c r="AB27" i="1"/>
  <c r="AD27" i="1" s="1"/>
  <c r="Y27" i="1"/>
  <c r="Y26" i="1"/>
  <c r="AB26" i="1" s="1"/>
  <c r="AD26" i="1" s="1"/>
  <c r="Y25" i="1"/>
  <c r="AB25" i="1" s="1"/>
  <c r="AD25" i="1" s="1"/>
  <c r="Y24" i="1"/>
  <c r="AB24" i="1" s="1"/>
  <c r="AD24" i="1" s="1"/>
  <c r="Y23" i="1"/>
  <c r="AB23" i="1" s="1"/>
  <c r="AD23" i="1" s="1"/>
  <c r="Y22" i="1"/>
  <c r="AB22" i="1" s="1"/>
  <c r="AD22" i="1" s="1"/>
  <c r="Y21" i="1"/>
  <c r="AB21" i="1" s="1"/>
  <c r="AD21" i="1" s="1"/>
  <c r="Y20" i="1"/>
  <c r="AB20" i="1" s="1"/>
  <c r="AD20" i="1" s="1"/>
  <c r="AB19" i="1"/>
  <c r="AD19" i="1" s="1"/>
  <c r="Y19" i="1"/>
  <c r="Y18" i="1"/>
  <c r="AB18" i="1" s="1"/>
  <c r="AD18" i="1" s="1"/>
  <c r="Y17" i="1"/>
  <c r="AB17" i="1" s="1"/>
  <c r="AD17" i="1" s="1"/>
  <c r="Y16" i="1"/>
  <c r="AB16" i="1" s="1"/>
  <c r="AD16" i="1" s="1"/>
  <c r="AB15" i="1"/>
  <c r="AD15" i="1" s="1"/>
  <c r="Y15" i="1"/>
  <c r="Y14" i="1"/>
  <c r="AB14" i="1" s="1"/>
  <c r="AD14" i="1" s="1"/>
  <c r="Y13" i="1"/>
  <c r="AB13" i="1" s="1"/>
  <c r="AD13" i="1" s="1"/>
  <c r="AB12" i="1"/>
  <c r="AD12" i="1" s="1"/>
  <c r="Y12" i="1"/>
  <c r="Y11" i="1"/>
  <c r="AB11" i="1" s="1"/>
  <c r="AD11" i="1" s="1"/>
  <c r="Y10" i="1"/>
  <c r="AB10" i="1" s="1"/>
  <c r="AD10" i="1" s="1"/>
  <c r="AB9" i="1"/>
  <c r="AD9" i="1" s="1"/>
  <c r="Y9" i="1"/>
  <c r="Y8" i="1"/>
  <c r="AB8" i="1" s="1"/>
  <c r="AD8" i="1" s="1"/>
  <c r="AB7" i="1"/>
  <c r="AD7" i="1" s="1"/>
  <c r="Y7" i="1"/>
  <c r="Y6" i="1"/>
  <c r="AB6" i="1" s="1"/>
  <c r="AD6" i="1" s="1"/>
  <c r="Y5" i="1"/>
  <c r="AB5" i="1" s="1"/>
  <c r="AD5" i="1" s="1"/>
  <c r="AB4" i="1"/>
  <c r="AD4" i="1" s="1"/>
  <c r="Y4" i="1"/>
  <c r="Y3" i="1"/>
  <c r="AB3" i="1" s="1"/>
  <c r="AB167" i="1" l="1"/>
  <c r="AD3" i="1"/>
  <c r="AD167" i="1" s="1"/>
</calcChain>
</file>

<file path=xl/sharedStrings.xml><?xml version="1.0" encoding="utf-8"?>
<sst xmlns="http://schemas.openxmlformats.org/spreadsheetml/2006/main" count="362" uniqueCount="208">
  <si>
    <t>lp.</t>
  </si>
  <si>
    <t>Produkty</t>
  </si>
  <si>
    <t>Jedn.</t>
  </si>
  <si>
    <t>cena jedn. netto</t>
  </si>
  <si>
    <t>Wartość netto</t>
  </si>
  <si>
    <t>vat</t>
  </si>
  <si>
    <t>Wartość brutto</t>
  </si>
  <si>
    <t>Producent/marka</t>
  </si>
  <si>
    <t>Atrament do pióra - niebieski poj. Ok. 30 ml</t>
  </si>
  <si>
    <t>szt</t>
  </si>
  <si>
    <t>Akta osobowe A4 oprawa sztywna ,kol. grzbiet  min.25 mm z możliwością opisu   w środku z przekładkami A,B,C,D,</t>
  </si>
  <si>
    <t>Antyrama A4 21x29,7 zm, plexi</t>
  </si>
  <si>
    <t>Arkusze filcowe mix kolorów (opak. 10 szt. 20 cm x 30cm, 1mm - 2mm</t>
  </si>
  <si>
    <t>opak</t>
  </si>
  <si>
    <t>Bibuła marszczona mix kolorów, opak. 10 szt.</t>
  </si>
  <si>
    <t>Bloczek kartek samoprzylepnych, mix kolorów, rozmiar karteczek 76 x 76 mm, 400 karteczek w bloczku</t>
  </si>
  <si>
    <t>Blok biurowy A5, 50 kartek, kratka</t>
  </si>
  <si>
    <t>Blok biurowy A4, 50 kartek,  kratka</t>
  </si>
  <si>
    <t>szt.</t>
  </si>
  <si>
    <t>Blok do flipchartów – gładki A1/50 kartek/</t>
  </si>
  <si>
    <t>Blok rysunkowy A4</t>
  </si>
  <si>
    <t>Blok rysunkowy A 3</t>
  </si>
  <si>
    <t>Blok techniczny   kolorowy A3</t>
  </si>
  <si>
    <t>Blok techniczny zwykły A4</t>
  </si>
  <si>
    <t>Brystol w arkuszach B1 biały</t>
  </si>
  <si>
    <t>Brystol kolorowy w arkuszach A 1 różne kolory</t>
  </si>
  <si>
    <t>Brystol w arkuszach B 1  różne kolory do wyboru</t>
  </si>
  <si>
    <t>Brokat sypki (poj. Ok. 3 g) różne kolory do wyboru</t>
  </si>
  <si>
    <t>Cieńkopis z końcówkaą o gr. 0,4 mm, różne kolory</t>
  </si>
  <si>
    <t>Deska z klipsem format A4</t>
  </si>
  <si>
    <t>Deska z klipsem format A4 zamykana</t>
  </si>
  <si>
    <t>Długopis automatyczny metalowy z metalowym klipsem i wymiennymi wkładami, typu zenit. Długopis typu COSMO lub równoważny</t>
  </si>
  <si>
    <t>Długopis biurowy z przylepcem</t>
  </si>
  <si>
    <t>Długopis kolorowy (np. czerwony, zielony, niebieski do wyboru) typu Pelikan STICK, Paper Mate InkJoy lub Tops Schneider</t>
  </si>
  <si>
    <t>Długopis zwykły z wymienialnym wkładem</t>
  </si>
  <si>
    <t>Długopis zwykły z wymienialnym wkładem -czerwony</t>
  </si>
  <si>
    <t>Długopis żelowy (na przycisk ze spinką) typu Pilot 2 (różne kolory)</t>
  </si>
  <si>
    <t>Druki delegacji A5</t>
  </si>
  <si>
    <t>blok</t>
  </si>
  <si>
    <t>Druki kart drogowych nienumerowane format A5</t>
  </si>
  <si>
    <t>bloczek</t>
  </si>
  <si>
    <t>Dziennki korespondencyjny A4</t>
  </si>
  <si>
    <t>Dziurkacz duży metalowy, metalowy mechanizm, ogranicznik papieru, dziurkujący jednorazowo ok. 65 - 70 kartek</t>
  </si>
  <si>
    <t>Etykiety samoprzylepne białe, polestrowe format A4</t>
  </si>
  <si>
    <t>Farby plakatowe (opak. 12 kolorów) 10ml</t>
  </si>
  <si>
    <t>Flamastry czarne grube permanentne</t>
  </si>
  <si>
    <t>Flamastry czerwone permanentne</t>
  </si>
  <si>
    <t>Flamastry niebieskie permanentne</t>
  </si>
  <si>
    <t>Flamastry zielone permanentne</t>
  </si>
  <si>
    <t>Folia do laminatora opakowanie 40 arkuszy A4</t>
  </si>
  <si>
    <t>Folia stretch 23 mikr. - bezbarwna szerokość 500mm</t>
  </si>
  <si>
    <t>rolki</t>
  </si>
  <si>
    <t>Gąbka do zmywania markera</t>
  </si>
  <si>
    <t>Gumka ołówkowa kauczukowa typu Pelikan BR 80 lub równoważna</t>
  </si>
  <si>
    <t>Gumka recepturka cienka (opak. 0,5kg)</t>
  </si>
  <si>
    <t>kg</t>
  </si>
  <si>
    <t>Identyfikator - holder sztywna osłona z tworzywa typu plexi, wymiar 95x55 mm, z taśmą niebieską lub czarną</t>
  </si>
  <si>
    <t>Grzbiety do bindowania grubości 18 mm, opakowanie 100 szt.</t>
  </si>
  <si>
    <t>Kalendarz książkowy A-4 na rok 2026-każdy dzień na osobnej stronie</t>
  </si>
  <si>
    <t>Kalendarz A5 sztywna oprawa każdy dzień na osobnej stronie na rok 2026</t>
  </si>
  <si>
    <t>Kalendarz na biurko na rok 2026 leżący wymiary mon. 14x28cm</t>
  </si>
  <si>
    <t>Kalendarz ścienny trójdzielny na rok 2026</t>
  </si>
  <si>
    <t>Kalkulator biurowy duży  z dwunastomiejscowym             wyświetlaczem</t>
  </si>
  <si>
    <t>Karteczki samoprzylepne w bloczku 100 kart (76x51 (mm))</t>
  </si>
  <si>
    <t>Karton ozdobno - wizytówkowy 160 G, opak. 20 arkuszy (różne kolory do wyboru, w tym złoty i srebrny)</t>
  </si>
  <si>
    <t>Karton ozdobno - wizytówkowy 220  G, opak. 20 arkuszy (różne kolory do wyboru, w tym złoty i srebrny)</t>
  </si>
  <si>
    <t>Klej biurowy (introligatorski) 45 g z aplikatorem typu MAGIC</t>
  </si>
  <si>
    <t>Klej biurowy w sztyfcie 15 g</t>
  </si>
  <si>
    <t>Klej w tubce</t>
  </si>
  <si>
    <t>Klej do drewna oraz materiałów drewnopodobnych. Klei również papier, karton, filc, korek, styropian, skórę i itp.. Typu wikol. Pojemność 1 l</t>
  </si>
  <si>
    <t>Klipsy do papieru 19 mm (pakowane po 12 szt)</t>
  </si>
  <si>
    <t>opak.</t>
  </si>
  <si>
    <t>Klipsy do papieru 41 mm (pakowane po 12 szt)</t>
  </si>
  <si>
    <t>Klipsy do papieru 51 mm (pakowane po 12 szt)</t>
  </si>
  <si>
    <t>Koperta biała C4 NK,229x324</t>
  </si>
  <si>
    <t>Koperta biała C5 NK,162x229</t>
  </si>
  <si>
    <t>Koperta biała C6,114x162, samoklejąca</t>
  </si>
  <si>
    <t>Koperta biała B-5  SK</t>
  </si>
  <si>
    <t>Koperta biała A4 rozszerzana</t>
  </si>
  <si>
    <t>Koperta na dokumenty A4, zapinana, plastikowa do wpinania do segregatora</t>
  </si>
  <si>
    <t>Kostka biurowa nieklejona kolorowa w pojemniku plastikowym wymiary karteczek ok. 89x89 mm - 90x90 mm. Ilość karteczek w pojemniku ok. 700 szt.</t>
  </si>
  <si>
    <t>komplet</t>
  </si>
  <si>
    <t>Kostka biurowa wkład uzupełniający  Ilość karteczek ok. 700 szt. Rozmiar odpowiedni do pojemnika proponowanego w ofercie</t>
  </si>
  <si>
    <t>Koszulka A5</t>
  </si>
  <si>
    <t>Koszulki A4 opak 100 szt.</t>
  </si>
  <si>
    <t>Koszulki na dokumenty – krystaliczne A4, min. 70 mic, otwierane od góry, euro perforacja umożliwiająca wpięcie do każdego typu segregatora – opakowanie po 100 szt.</t>
  </si>
  <si>
    <t>Kreda do tablicy kolorowa (opakowanie 12 szt.)</t>
  </si>
  <si>
    <t>Kredki grube bambino pakowane po 12 szt. z temperówką</t>
  </si>
  <si>
    <t>op</t>
  </si>
  <si>
    <t>Kredki ołówkowe (opak. 12 szt.)</t>
  </si>
  <si>
    <t>Kronika, format A3</t>
  </si>
  <si>
    <t>linijka plastikowa 20 cm</t>
  </si>
  <si>
    <t>linijka plastikowa 30 cm</t>
  </si>
  <si>
    <t>linijka plastikowa 50 cm</t>
  </si>
  <si>
    <t>Markery zwykłe opakowanie 12 kolorów</t>
  </si>
  <si>
    <t>Naścienny pojemnik na dokujmenty A4 wiszący 5 kieszeni</t>
  </si>
  <si>
    <t>Mata na biurko przezroczysta
wym. 50 x 65cm</t>
  </si>
  <si>
    <t>Magnesy do tablic 22 mm opak 12 szt.</t>
  </si>
  <si>
    <t>Mazaki opak. 12 kolorów)</t>
  </si>
  <si>
    <t>Naboje do piór wiecznych standardowe – niebieskie. Opakowanie 100 szt</t>
  </si>
  <si>
    <t>Nożyczki biurowe – duże min .   18 cm</t>
  </si>
  <si>
    <t>Nożyczki małe ok 13cm</t>
  </si>
  <si>
    <t>Ołówki(pak. po 12 szt/HB bez gumki)</t>
  </si>
  <si>
    <t>Ołówek techniczny 5B i 6 B (do wyboru)</t>
  </si>
  <si>
    <t>Ofertówka A4, sztywna PCV, opakowanie 25 szt.</t>
  </si>
  <si>
    <t>Okładka A4 do bindowania  przeżroczyste, min. 150 mic.</t>
  </si>
  <si>
    <t>Okładka A4 do bindowania  różne kolory tekturowe</t>
  </si>
  <si>
    <t>Papier do kserokopiarek 160 g/m2, A4, pastelowe kolory, różne kolory do wyboru np. niebieski, żółty, zielony</t>
  </si>
  <si>
    <t>ryza</t>
  </si>
  <si>
    <t>Papier do kserokopiarek i drukarek  laserowych 80g/m2 biały min. ***  format A4 Oznaczenie jakości papieru musi znajdować się na kartonie zbiorczym papieru oraz każdej poszczególnej ryzie</t>
  </si>
  <si>
    <t>Papier do drukarek sztywny (brystol) kolory A4 (250 arkuszy w opak)</t>
  </si>
  <si>
    <t>Papier dyplomowy A4, 170g/m2, opak. 25 szt. (różne wzory)</t>
  </si>
  <si>
    <t>Papier kolorowy A4 mix kolor 80g/m2 (ryza 250 arkuszy)</t>
  </si>
  <si>
    <t>Papier samoprzylepna biały, A4 opakowanie 100 arkuszy</t>
  </si>
  <si>
    <t>Pędzle plastyczne w zestawie 8-11 sztuk</t>
  </si>
  <si>
    <t>Pianka do dekoracji 2 mm, arkusz 20cmx30cm (opakowanie 10 kolorów)</t>
  </si>
  <si>
    <t>Pinezki do tablic korkowych (po 50szt)</t>
  </si>
  <si>
    <t>Pinezki ozdobne (opak - 30szt</t>
  </si>
  <si>
    <t>Przekładki kartonowe indeksujące do segregatora 1/3 A4 opakowanie 100 szt</t>
  </si>
  <si>
    <t>Papier kolorowy połysk wycinanki</t>
  </si>
  <si>
    <t>Papier kolorowy A 4 wycinanki</t>
  </si>
  <si>
    <t>Papier brokatowy zeszyt A 4 wycinanki</t>
  </si>
  <si>
    <t>Podpórka/separator do akt osobowych wykonana z mocnej blachy stalowej wysokość ok 30 c., malowana proszkowa</t>
  </si>
  <si>
    <t>Przybornik biurkowy walec</t>
  </si>
  <si>
    <t>Planer tygodniowy na biurko z kalendarzem, format A2</t>
  </si>
  <si>
    <t>Plastelina opakowanie 24 kolory</t>
  </si>
  <si>
    <t>Plastelina opakowanie 6 szt</t>
  </si>
  <si>
    <t>Rozszywacz</t>
  </si>
  <si>
    <t>Ramki drewniane do dyplomów do powieszenia na ścianie, format A4</t>
  </si>
  <si>
    <t>Segregator A4 / tekturowy, szer.  grzbietu 50 mm</t>
  </si>
  <si>
    <t>Segregator A4, tekturowy szer. grzb. 75Mm</t>
  </si>
  <si>
    <t>Segregator A5 / szer.  grzbietu 75 mm</t>
  </si>
  <si>
    <t>Skoroszyt plastikowy A4</t>
  </si>
  <si>
    <t>Skoroszyt zawieszany plastikowy A4</t>
  </si>
  <si>
    <t>Skoroszyt tekturowy pełny, oczkowy A4</t>
  </si>
  <si>
    <t>Skoroszyt tekturowy zwykły (sztywny, z wąsami) A4</t>
  </si>
  <si>
    <t>Skorowidz z alfabetem, kratka A4/96/sztywna oprawa</t>
  </si>
  <si>
    <t>Spinacze krzyżowe (opak. 50 szt.)</t>
  </si>
  <si>
    <t>Spinacze owalne srebrne 28 mm (po 100szt)</t>
  </si>
  <si>
    <t>Spinacze owalne srebrne 50 mm (po 100szt)</t>
  </si>
  <si>
    <t>Szuflada, plastikowa półka na dokumenty A4</t>
  </si>
  <si>
    <t>Sznurek pakowy, dłuość ok. 30 mb</t>
  </si>
  <si>
    <t>Taśma dwustronna  4cm (długość 5m)</t>
  </si>
  <si>
    <t>Taśma dwustronna (montażowa) szer.12mm (długość 5 metrów)</t>
  </si>
  <si>
    <t>Taśma klejąca szer. 18 mm</t>
  </si>
  <si>
    <t>Taśma klejąca szer. 48 mm</t>
  </si>
  <si>
    <t>Taśma pakunkowa  5cm</t>
  </si>
  <si>
    <t>Teczka z przegródkami A4 czarna 26 przegród harmonijkowa</t>
  </si>
  <si>
    <t>Teczka - skoroszyt plastik akt. Osobowe ABCD czarne i niebieskie</t>
  </si>
  <si>
    <t>Teczka do podpisu A4 – gruba min. 16 kartek</t>
  </si>
  <si>
    <t>Teczka na gumkę A4</t>
  </si>
  <si>
    <t>Teczka skrzydłowa z gumką duża poj., szerokość grzbietu 40mm (różne kolory)</t>
  </si>
  <si>
    <t>Teczka wiązana  biała</t>
  </si>
  <si>
    <t>Temperówka metalowa poj. klin.</t>
  </si>
  <si>
    <t>Temperówka podwójna na kredki grube i cienkie, z pojemnikiem na ścinki</t>
  </si>
  <si>
    <t>Tusz do pieczątek czarny 25 ml NORIS</t>
  </si>
  <si>
    <t>Tusz do pieczątek czerwony 25 ml NORIS</t>
  </si>
  <si>
    <t>Tusz do pieczątek niebieski 25 ml NORIS</t>
  </si>
  <si>
    <t>Tusz do stempli czarny typu COLOP pojemność ok. 25 ml</t>
  </si>
  <si>
    <t>Tusz do stempli czerwony typu COLOP pojemność ok 25 ml</t>
  </si>
  <si>
    <t>Wąsy do skoroszytów opakowanie 250 szt.</t>
  </si>
  <si>
    <t>Wkład do długopisu określ. w pkt 22</t>
  </si>
  <si>
    <t>Wkłady do długopisu określonego w pkt 25</t>
  </si>
  <si>
    <t>Wkład do długopisu żelowego określonego w  poz. 27 (niebieski, czarny do wyboru)</t>
  </si>
  <si>
    <t>wkład barwiący do kalkulatora (czerwono-czarny)</t>
  </si>
  <si>
    <t>Zakreślacz fluorescencyjny dobrej jakości typu Stabilo, Pelikan lub Hi - Text (różne kolory) pak. po 4 szt</t>
  </si>
  <si>
    <t>Zeszyt "ewidencja wyjść w godzinach służbowych", 32 strony, druk dwustronny</t>
  </si>
  <si>
    <t>Zeszyt 32 kart. Kratka</t>
  </si>
  <si>
    <t>Zeszyt A5 – cienkie linie, 16 kartek</t>
  </si>
  <si>
    <t>Zeszyt A5 96 k ,kratka</t>
  </si>
  <si>
    <t>Zeszyt A5, 60 kartek, kratka</t>
  </si>
  <si>
    <t>Zeszyt A4, 96 kartek, kratka, twarda oprawa</t>
  </si>
  <si>
    <t>Znaczniki indeksujące, samoprzylepne, 4 kolory, 4 bloczki po 50 karteczek każdy, łącznie 200 karteczek w opakowaniu</t>
  </si>
  <si>
    <t>Zszywacz metalowy, trwały. Wszystkie części metalowe, dedykowane zszywki 24/6</t>
  </si>
  <si>
    <t>Zszywki 24/6 op. po 1000szt</t>
  </si>
  <si>
    <t>Zszywki 23/10 op. Po 1000 szt</t>
  </si>
  <si>
    <t>Zwilżacz do palców żelowy</t>
  </si>
  <si>
    <t>Razem</t>
  </si>
  <si>
    <t>Noclegownia Przemek</t>
  </si>
  <si>
    <t>DPPS Centrum Krzepina</t>
  </si>
  <si>
    <t>DPPS Kończyce Siekierka</t>
  </si>
  <si>
    <t>Bezdomność</t>
  </si>
  <si>
    <t>F-K</t>
  </si>
  <si>
    <t>DPPS Maciejów Ratajczak</t>
  </si>
  <si>
    <t>DPPS Rokitnica Pudlo</t>
  </si>
  <si>
    <t>DPPS Zaborze Szumacher</t>
  </si>
  <si>
    <t>DPPS Biskupice Flak</t>
  </si>
  <si>
    <t>CUS</t>
  </si>
  <si>
    <t>ZPZ</t>
  </si>
  <si>
    <t>ZIK</t>
  </si>
  <si>
    <t>Asysta</t>
  </si>
  <si>
    <t>MZI</t>
  </si>
  <si>
    <t>PZON</t>
  </si>
  <si>
    <t>ADM</t>
  </si>
  <si>
    <t>ORG</t>
  </si>
  <si>
    <t>Świetlice</t>
  </si>
  <si>
    <t>Pom. Środow.</t>
  </si>
  <si>
    <t>DPPS Mikulczyce Pudlo</t>
  </si>
  <si>
    <t>Świetlice projekt</t>
  </si>
  <si>
    <t>Zamówienia Publiczne</t>
  </si>
  <si>
    <t>Arkusz filcowy mix kolorów (opak. 10 sztuk 20 cm x 35 cm, 4 mm)</t>
  </si>
  <si>
    <t>Papier kolorowy A5 połysk wycinanki</t>
  </si>
  <si>
    <t>PAPIER KOLORWY A5 wycinanki z klejem zeszyt</t>
  </si>
  <si>
    <t>Papier kolorowy A 5 zwykły wycinanki zeszyt</t>
  </si>
  <si>
    <t xml:space="preserve"> </t>
  </si>
  <si>
    <t>RAZEM:</t>
  </si>
  <si>
    <t>Segregator stojący (pojemnik na dokumenty) mieszczący A4 o szerokości ok 7 cm posiadający otwór uchwytowy na palec</t>
  </si>
  <si>
    <t>Kostka biurowa 85x85mm, klejona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</si>
</sst>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C9211E"/>
      <name val="Calibri"/>
      <family val="2"/>
    </font>
    <font>
      <sz val="14"/>
      <color rgb="FFFF0000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2" fontId="0" fillId="0" borderId="1" xfId="0" applyNumberFormat="1" applyBorder="1" applyAlignment="1" applyProtection="1"/>
    <xf numFmtId="0" fontId="1" fillId="0" borderId="1" xfId="0" applyFont="1" applyBorder="1" applyAlignment="1" applyProtection="1">
      <alignment vertical="center" wrapText="1"/>
    </xf>
    <xf numFmtId="2" fontId="2" fillId="0" borderId="1" xfId="0" applyNumberFormat="1" applyFont="1" applyBorder="1" applyAlignment="1" applyProtection="1"/>
    <xf numFmtId="2" fontId="0" fillId="0" borderId="0" xfId="0" applyNumberFormat="1" applyBorder="1" applyAlignment="1" applyProtection="1"/>
    <xf numFmtId="2" fontId="0" fillId="0" borderId="0" xfId="0" applyNumberFormat="1" applyAlignment="1" applyProtection="1"/>
    <xf numFmtId="0" fontId="3" fillId="0" borderId="1" xfId="0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/>
    <xf numFmtId="2" fontId="3" fillId="2" borderId="1" xfId="0" applyNumberFormat="1" applyFont="1" applyFill="1" applyBorder="1" applyAlignment="1" applyProtection="1"/>
    <xf numFmtId="2" fontId="4" fillId="0" borderId="1" xfId="0" applyNumberFormat="1" applyFont="1" applyBorder="1" applyAlignment="1" applyProtection="1"/>
    <xf numFmtId="2" fontId="6" fillId="0" borderId="1" xfId="0" applyNumberFormat="1" applyFont="1" applyBorder="1" applyAlignment="1" applyProtection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Border="1" applyAlignment="1" applyProtection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2" fontId="9" fillId="0" borderId="1" xfId="0" applyNumberFormat="1" applyFont="1" applyBorder="1" applyAlignment="1" applyProtection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/>
    <xf numFmtId="2" fontId="3" fillId="2" borderId="0" xfId="0" applyNumberFormat="1" applyFont="1" applyFill="1" applyBorder="1" applyAlignment="1" applyProtection="1"/>
    <xf numFmtId="2" fontId="4" fillId="0" borderId="0" xfId="0" applyNumberFormat="1" applyFont="1" applyBorder="1" applyAlignment="1" applyProtection="1"/>
    <xf numFmtId="2" fontId="7" fillId="0" borderId="1" xfId="0" applyNumberFormat="1" applyFont="1" applyBorder="1" applyAlignment="1" applyProtection="1"/>
    <xf numFmtId="2" fontId="8" fillId="2" borderId="1" xfId="0" applyNumberFormat="1" applyFont="1" applyFill="1" applyBorder="1" applyAlignment="1" applyProtection="1">
      <alignment horizontal="center" vertical="center" wrapText="1"/>
    </xf>
    <xf numFmtId="2" fontId="11" fillId="0" borderId="1" xfId="0" applyNumberFormat="1" applyFont="1" applyBorder="1" applyAlignment="1" applyProtection="1">
      <alignment horizontal="center" vertical="center" wrapText="1"/>
    </xf>
    <xf numFmtId="2" fontId="0" fillId="0" borderId="1" xfId="0" applyNumberFormat="1" applyFont="1" applyBorder="1" applyAlignment="1" applyProtection="1"/>
    <xf numFmtId="2" fontId="4" fillId="0" borderId="1" xfId="0" applyNumberFormat="1" applyFont="1" applyBorder="1" applyAlignment="1" applyProtection="1">
      <alignment horizontal="left" vertical="top"/>
    </xf>
    <xf numFmtId="2" fontId="5" fillId="0" borderId="1" xfId="0" applyNumberFormat="1" applyFont="1" applyBorder="1" applyAlignment="1" applyProtection="1">
      <alignment horizontal="left" vertical="top" wrapText="1"/>
    </xf>
    <xf numFmtId="2" fontId="4" fillId="0" borderId="1" xfId="0" applyNumberFormat="1" applyFont="1" applyBorder="1" applyAlignment="1" applyProtection="1">
      <alignment horizontal="left" vertical="top" wrapText="1"/>
    </xf>
    <xf numFmtId="2" fontId="8" fillId="0" borderId="1" xfId="0" applyNumberFormat="1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vertical="top" wrapText="1"/>
    </xf>
    <xf numFmtId="0" fontId="7" fillId="0" borderId="1" xfId="0" applyFont="1" applyBorder="1" applyAlignment="1" applyProtection="1">
      <alignment vertical="top"/>
    </xf>
    <xf numFmtId="0" fontId="7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horizontal="left" vertical="top" wrapText="1"/>
    </xf>
    <xf numFmtId="0" fontId="7" fillId="0" borderId="2" xfId="0" applyFont="1" applyBorder="1" applyAlignment="1" applyProtection="1">
      <alignment vertical="top" wrapText="1"/>
    </xf>
    <xf numFmtId="2" fontId="8" fillId="0" borderId="1" xfId="0" applyNumberFormat="1" applyFont="1" applyBorder="1" applyAlignment="1" applyProtection="1">
      <alignment horizontal="left" vertical="top"/>
    </xf>
    <xf numFmtId="2" fontId="10" fillId="0" borderId="0" xfId="0" applyNumberFormat="1" applyFont="1" applyBorder="1" applyAlignment="1" applyProtection="1">
      <alignment horizontal="left" vertical="top"/>
    </xf>
    <xf numFmtId="2" fontId="10" fillId="0" borderId="1" xfId="0" applyNumberFormat="1" applyFont="1" applyBorder="1" applyAlignment="1" applyProtection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0"/>
  <sheetViews>
    <sheetView tabSelected="1" topLeftCell="A58" workbookViewId="0">
      <selection activeCell="AG69" sqref="AG69"/>
    </sheetView>
  </sheetViews>
  <sheetFormatPr defaultColWidth="31.42578125" defaultRowHeight="18.75" x14ac:dyDescent="0.3"/>
  <cols>
    <col min="1" max="1" width="8" style="8" customWidth="1"/>
    <col min="2" max="2" width="52.7109375" style="40" customWidth="1"/>
    <col min="3" max="3" width="7.28515625" style="9" hidden="1" customWidth="1"/>
    <col min="4" max="4" width="6.7109375" style="9" hidden="1" customWidth="1"/>
    <col min="5" max="5" width="7.28515625" style="9" hidden="1" customWidth="1"/>
    <col min="6" max="6" width="7.85546875" style="9" hidden="1" customWidth="1"/>
    <col min="7" max="7" width="7.140625" style="9" hidden="1" customWidth="1"/>
    <col min="8" max="8" width="6.5703125" style="9" hidden="1" customWidth="1"/>
    <col min="9" max="9" width="6.85546875" style="9" hidden="1" customWidth="1"/>
    <col min="10" max="10" width="6.5703125" style="9" hidden="1" customWidth="1"/>
    <col min="11" max="11" width="6.28515625" style="9" hidden="1" customWidth="1"/>
    <col min="12" max="12" width="6.28515625" style="10" hidden="1" customWidth="1"/>
    <col min="13" max="13" width="7.85546875" style="9" hidden="1" customWidth="1"/>
    <col min="14" max="14" width="6.28515625" style="9" hidden="1" customWidth="1"/>
    <col min="15" max="15" width="7.5703125" style="9" hidden="1" customWidth="1"/>
    <col min="16" max="16" width="7.28515625" style="9" hidden="1" customWidth="1"/>
    <col min="17" max="17" width="7.5703125" style="9" hidden="1" customWidth="1"/>
    <col min="18" max="18" width="8.140625" style="9" hidden="1" customWidth="1"/>
    <col min="19" max="19" width="8.7109375" style="9" hidden="1" customWidth="1"/>
    <col min="20" max="20" width="6" style="9" hidden="1" customWidth="1"/>
    <col min="21" max="21" width="5.85546875" style="9" hidden="1" customWidth="1"/>
    <col min="22" max="22" width="6.28515625" style="9" hidden="1" customWidth="1"/>
    <col min="23" max="23" width="6.85546875" style="9" hidden="1" customWidth="1"/>
    <col min="24" max="24" width="0.5703125" style="9" customWidth="1"/>
    <col min="25" max="25" width="23.28515625" style="9" customWidth="1"/>
    <col min="26" max="26" width="13.140625" style="9" customWidth="1"/>
    <col min="27" max="27" width="15.140625" style="11" customWidth="1"/>
    <col min="28" max="28" width="14.28515625" style="9" customWidth="1"/>
    <col min="29" max="29" width="7.28515625" style="9" customWidth="1"/>
    <col min="30" max="30" width="19.28515625" style="9" customWidth="1"/>
    <col min="31" max="31" width="28.140625" style="7" customWidth="1"/>
    <col min="32" max="16384" width="31.42578125" style="1"/>
  </cols>
  <sheetData>
    <row r="1" spans="1:31" ht="15.75" customHeight="1" x14ac:dyDescent="0.3">
      <c r="A1" s="8" t="s">
        <v>0</v>
      </c>
      <c r="B1" s="29" t="s">
        <v>177</v>
      </c>
      <c r="AE1" s="3"/>
    </row>
    <row r="2" spans="1:31" ht="78" customHeight="1" x14ac:dyDescent="0.25">
      <c r="B2" s="30" t="s">
        <v>1</v>
      </c>
      <c r="C2" s="12" t="s">
        <v>178</v>
      </c>
      <c r="D2" s="12" t="s">
        <v>179</v>
      </c>
      <c r="E2" s="12" t="s">
        <v>180</v>
      </c>
      <c r="F2" s="12" t="s">
        <v>181</v>
      </c>
      <c r="G2" s="12" t="s">
        <v>182</v>
      </c>
      <c r="H2" s="12" t="s">
        <v>183</v>
      </c>
      <c r="I2" s="12" t="s">
        <v>184</v>
      </c>
      <c r="J2" s="12" t="s">
        <v>185</v>
      </c>
      <c r="K2" s="12" t="s">
        <v>186</v>
      </c>
      <c r="L2" s="13" t="s">
        <v>187</v>
      </c>
      <c r="M2" s="12" t="s">
        <v>188</v>
      </c>
      <c r="N2" s="12" t="s">
        <v>189</v>
      </c>
      <c r="O2" s="12" t="s">
        <v>190</v>
      </c>
      <c r="P2" s="12" t="s">
        <v>191</v>
      </c>
      <c r="Q2" s="12" t="s">
        <v>192</v>
      </c>
      <c r="R2" s="12" t="s">
        <v>193</v>
      </c>
      <c r="S2" s="12" t="s">
        <v>194</v>
      </c>
      <c r="T2" s="12" t="s">
        <v>195</v>
      </c>
      <c r="U2" s="12" t="s">
        <v>196</v>
      </c>
      <c r="V2" s="12" t="s">
        <v>197</v>
      </c>
      <c r="W2" s="12" t="s">
        <v>198</v>
      </c>
      <c r="X2" s="12" t="s">
        <v>199</v>
      </c>
      <c r="Y2" s="12" t="s">
        <v>177</v>
      </c>
      <c r="Z2" s="12" t="s">
        <v>2</v>
      </c>
      <c r="AA2" s="14" t="s">
        <v>3</v>
      </c>
      <c r="AB2" s="12" t="s">
        <v>4</v>
      </c>
      <c r="AC2" s="12" t="s">
        <v>5</v>
      </c>
      <c r="AD2" s="12" t="s">
        <v>6</v>
      </c>
      <c r="AE2" s="4" t="s">
        <v>7</v>
      </c>
    </row>
    <row r="3" spans="1:31" ht="35.25" customHeight="1" x14ac:dyDescent="0.25">
      <c r="A3" s="8">
        <v>1</v>
      </c>
      <c r="B3" s="31" t="s">
        <v>8</v>
      </c>
      <c r="C3" s="12"/>
      <c r="D3" s="12"/>
      <c r="E3" s="12"/>
      <c r="F3" s="12"/>
      <c r="G3" s="12"/>
      <c r="H3" s="12"/>
      <c r="I3" s="12"/>
      <c r="J3" s="12"/>
      <c r="K3" s="12"/>
      <c r="L3" s="13"/>
      <c r="M3" s="12"/>
      <c r="N3" s="12"/>
      <c r="O3" s="12"/>
      <c r="P3" s="15">
        <v>1</v>
      </c>
      <c r="Q3" s="12"/>
      <c r="R3" s="12"/>
      <c r="S3" s="12"/>
      <c r="T3" s="12"/>
      <c r="U3" s="12"/>
      <c r="V3" s="12"/>
      <c r="W3" s="12"/>
      <c r="X3" s="12"/>
      <c r="Y3" s="12">
        <f t="shared" ref="Y3:Y66" si="0">SUM(C3:X3)</f>
        <v>1</v>
      </c>
      <c r="Z3" s="12" t="s">
        <v>9</v>
      </c>
      <c r="AA3" s="14">
        <v>0</v>
      </c>
      <c r="AB3" s="12">
        <f t="shared" ref="AB3:AB66" si="1">PRODUCT(Y3,AA3)</f>
        <v>0</v>
      </c>
      <c r="AC3" s="12">
        <v>1.23</v>
      </c>
      <c r="AD3" s="12">
        <f t="shared" ref="AD3:AD66" si="2">PRODUCT(AB3:AC3)</f>
        <v>0</v>
      </c>
      <c r="AE3" s="3"/>
    </row>
    <row r="4" spans="1:31" ht="62.25" customHeight="1" x14ac:dyDescent="0.25">
      <c r="A4" s="8">
        <v>2</v>
      </c>
      <c r="B4" s="31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6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2">
        <f t="shared" si="0"/>
        <v>0</v>
      </c>
      <c r="Z4" s="15" t="s">
        <v>9</v>
      </c>
      <c r="AA4" s="17">
        <v>0</v>
      </c>
      <c r="AB4" s="12">
        <f t="shared" si="1"/>
        <v>0</v>
      </c>
      <c r="AC4" s="15">
        <v>1.23</v>
      </c>
      <c r="AD4" s="12">
        <f t="shared" si="2"/>
        <v>0</v>
      </c>
      <c r="AE4" s="3"/>
    </row>
    <row r="5" spans="1:31" ht="44.25" customHeight="1" x14ac:dyDescent="0.25">
      <c r="A5" s="8">
        <v>3</v>
      </c>
      <c r="B5" s="31" t="s">
        <v>11</v>
      </c>
      <c r="C5" s="15"/>
      <c r="D5" s="15"/>
      <c r="E5" s="15"/>
      <c r="F5" s="15"/>
      <c r="G5" s="15"/>
      <c r="H5" s="15"/>
      <c r="I5" s="15"/>
      <c r="J5" s="15"/>
      <c r="K5" s="15"/>
      <c r="L5" s="16">
        <v>3</v>
      </c>
      <c r="M5" s="15"/>
      <c r="N5" s="15"/>
      <c r="O5" s="15"/>
      <c r="P5" s="15"/>
      <c r="Q5" s="15"/>
      <c r="R5" s="15"/>
      <c r="S5" s="15"/>
      <c r="T5" s="15">
        <v>10</v>
      </c>
      <c r="U5" s="15"/>
      <c r="V5" s="15"/>
      <c r="W5" s="15"/>
      <c r="X5" s="15"/>
      <c r="Y5" s="12">
        <f t="shared" si="0"/>
        <v>13</v>
      </c>
      <c r="Z5" s="15" t="s">
        <v>9</v>
      </c>
      <c r="AA5" s="17">
        <v>0</v>
      </c>
      <c r="AB5" s="12">
        <f t="shared" si="1"/>
        <v>0</v>
      </c>
      <c r="AC5" s="15">
        <v>1.23</v>
      </c>
      <c r="AD5" s="12">
        <f t="shared" si="2"/>
        <v>0</v>
      </c>
      <c r="AE5" s="3"/>
    </row>
    <row r="6" spans="1:31" ht="56.25" customHeight="1" x14ac:dyDescent="0.25">
      <c r="A6" s="8">
        <v>4</v>
      </c>
      <c r="B6" s="31" t="s">
        <v>12</v>
      </c>
      <c r="C6" s="15"/>
      <c r="D6" s="15"/>
      <c r="E6" s="15"/>
      <c r="F6" s="15"/>
      <c r="G6" s="15"/>
      <c r="H6" s="15"/>
      <c r="I6" s="15"/>
      <c r="J6" s="15"/>
      <c r="K6" s="15"/>
      <c r="L6" s="16">
        <v>25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>
        <v>25</v>
      </c>
      <c r="X6" s="15"/>
      <c r="Y6" s="12">
        <f t="shared" si="0"/>
        <v>50</v>
      </c>
      <c r="Z6" s="15" t="s">
        <v>13</v>
      </c>
      <c r="AA6" s="17">
        <v>0</v>
      </c>
      <c r="AB6" s="12">
        <f t="shared" si="1"/>
        <v>0</v>
      </c>
      <c r="AC6" s="15">
        <v>1.23</v>
      </c>
      <c r="AD6" s="12">
        <f t="shared" si="2"/>
        <v>0</v>
      </c>
      <c r="AE6" s="3"/>
    </row>
    <row r="7" spans="1:31" ht="54.75" customHeight="1" x14ac:dyDescent="0.25">
      <c r="A7" s="8">
        <v>5</v>
      </c>
      <c r="B7" s="32" t="s">
        <v>200</v>
      </c>
      <c r="C7" s="15"/>
      <c r="D7" s="15"/>
      <c r="E7" s="15"/>
      <c r="F7" s="15"/>
      <c r="G7" s="15"/>
      <c r="H7" s="15"/>
      <c r="I7" s="15"/>
      <c r="J7" s="15"/>
      <c r="K7" s="15"/>
      <c r="L7" s="1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2">
        <f t="shared" si="0"/>
        <v>0</v>
      </c>
      <c r="Z7" s="15" t="s">
        <v>9</v>
      </c>
      <c r="AA7" s="17">
        <v>0</v>
      </c>
      <c r="AB7" s="12">
        <f t="shared" si="1"/>
        <v>0</v>
      </c>
      <c r="AC7" s="15">
        <v>1.23</v>
      </c>
      <c r="AD7" s="12">
        <f t="shared" si="2"/>
        <v>0</v>
      </c>
      <c r="AE7" s="3"/>
    </row>
    <row r="8" spans="1:31" ht="52.5" customHeight="1" x14ac:dyDescent="0.25">
      <c r="A8" s="8">
        <v>6</v>
      </c>
      <c r="B8" s="31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6">
        <v>10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>
        <v>2</v>
      </c>
      <c r="X8" s="15"/>
      <c r="Y8" s="12">
        <f t="shared" si="0"/>
        <v>12</v>
      </c>
      <c r="Z8" s="15" t="s">
        <v>13</v>
      </c>
      <c r="AA8" s="17">
        <v>0</v>
      </c>
      <c r="AB8" s="12">
        <f t="shared" si="1"/>
        <v>0</v>
      </c>
      <c r="AC8" s="15">
        <v>1.23</v>
      </c>
      <c r="AD8" s="12">
        <f t="shared" si="2"/>
        <v>0</v>
      </c>
      <c r="AE8" s="3"/>
    </row>
    <row r="9" spans="1:31" ht="64.5" customHeight="1" x14ac:dyDescent="0.25">
      <c r="A9" s="8">
        <v>7</v>
      </c>
      <c r="B9" s="31" t="s">
        <v>15</v>
      </c>
      <c r="C9" s="15"/>
      <c r="D9" s="15">
        <v>14</v>
      </c>
      <c r="E9" s="18">
        <v>12</v>
      </c>
      <c r="F9" s="15"/>
      <c r="G9" s="15"/>
      <c r="H9" s="15"/>
      <c r="I9" s="15"/>
      <c r="J9" s="15"/>
      <c r="K9" s="15"/>
      <c r="L9" s="16">
        <v>10</v>
      </c>
      <c r="M9" s="15">
        <v>13</v>
      </c>
      <c r="N9" s="15">
        <v>2</v>
      </c>
      <c r="O9" s="15"/>
      <c r="P9" s="15"/>
      <c r="Q9" s="15"/>
      <c r="R9" s="15">
        <v>5</v>
      </c>
      <c r="S9" s="15">
        <v>5</v>
      </c>
      <c r="T9" s="15"/>
      <c r="U9" s="15"/>
      <c r="V9" s="15"/>
      <c r="W9" s="15"/>
      <c r="X9" s="15">
        <v>3</v>
      </c>
      <c r="Y9" s="12">
        <f t="shared" si="0"/>
        <v>64</v>
      </c>
      <c r="Z9" s="15" t="s">
        <v>9</v>
      </c>
      <c r="AA9" s="17">
        <v>0</v>
      </c>
      <c r="AB9" s="12">
        <f t="shared" si="1"/>
        <v>0</v>
      </c>
      <c r="AC9" s="15">
        <v>1.23</v>
      </c>
      <c r="AD9" s="12">
        <f t="shared" si="2"/>
        <v>0</v>
      </c>
      <c r="AE9" s="3"/>
    </row>
    <row r="10" spans="1:31" ht="29.25" customHeight="1" x14ac:dyDescent="0.25">
      <c r="A10" s="8">
        <v>8</v>
      </c>
      <c r="B10" s="31" t="s">
        <v>16</v>
      </c>
      <c r="C10" s="15"/>
      <c r="D10" s="15">
        <v>10</v>
      </c>
      <c r="E10" s="18">
        <v>11</v>
      </c>
      <c r="F10" s="15"/>
      <c r="G10" s="15">
        <v>2</v>
      </c>
      <c r="H10" s="15"/>
      <c r="I10" s="15"/>
      <c r="J10" s="15"/>
      <c r="K10" s="15"/>
      <c r="L10" s="16">
        <v>9</v>
      </c>
      <c r="M10" s="15">
        <v>3</v>
      </c>
      <c r="N10" s="15"/>
      <c r="O10" s="15"/>
      <c r="P10" s="15"/>
      <c r="Q10" s="15"/>
      <c r="R10" s="15">
        <v>6</v>
      </c>
      <c r="S10" s="15"/>
      <c r="T10" s="15"/>
      <c r="U10" s="15">
        <v>4</v>
      </c>
      <c r="V10" s="15"/>
      <c r="W10" s="15"/>
      <c r="X10" s="15">
        <v>6</v>
      </c>
      <c r="Y10" s="12">
        <f t="shared" si="0"/>
        <v>51</v>
      </c>
      <c r="Z10" s="15" t="s">
        <v>9</v>
      </c>
      <c r="AA10" s="17">
        <v>0</v>
      </c>
      <c r="AB10" s="12">
        <f t="shared" si="1"/>
        <v>0</v>
      </c>
      <c r="AC10" s="15">
        <v>1.23</v>
      </c>
      <c r="AD10" s="12">
        <f t="shared" si="2"/>
        <v>0</v>
      </c>
      <c r="AE10" s="3"/>
    </row>
    <row r="11" spans="1:31" ht="32.25" customHeight="1" x14ac:dyDescent="0.25">
      <c r="A11" s="8">
        <v>9</v>
      </c>
      <c r="B11" s="31" t="s">
        <v>17</v>
      </c>
      <c r="C11" s="15"/>
      <c r="D11" s="15">
        <v>10</v>
      </c>
      <c r="E11" s="18">
        <v>11</v>
      </c>
      <c r="F11" s="15"/>
      <c r="G11" s="15">
        <v>2</v>
      </c>
      <c r="H11" s="15"/>
      <c r="I11" s="15"/>
      <c r="J11" s="15"/>
      <c r="K11" s="15"/>
      <c r="L11" s="16"/>
      <c r="M11" s="15"/>
      <c r="N11" s="15"/>
      <c r="O11" s="15"/>
      <c r="P11" s="15"/>
      <c r="Q11" s="15"/>
      <c r="R11" s="15">
        <v>20</v>
      </c>
      <c r="S11" s="15"/>
      <c r="T11" s="15"/>
      <c r="U11" s="15">
        <v>1</v>
      </c>
      <c r="V11" s="15"/>
      <c r="W11" s="15"/>
      <c r="X11" s="15">
        <v>6</v>
      </c>
      <c r="Y11" s="12">
        <f t="shared" si="0"/>
        <v>50</v>
      </c>
      <c r="Z11" s="15" t="s">
        <v>18</v>
      </c>
      <c r="AA11" s="17">
        <v>0</v>
      </c>
      <c r="AB11" s="12">
        <f t="shared" si="1"/>
        <v>0</v>
      </c>
      <c r="AC11" s="15">
        <v>1.23</v>
      </c>
      <c r="AD11" s="12">
        <f t="shared" si="2"/>
        <v>0</v>
      </c>
      <c r="AE11" s="3"/>
    </row>
    <row r="12" spans="1:31" ht="36" customHeight="1" x14ac:dyDescent="0.25">
      <c r="A12" s="8">
        <v>10</v>
      </c>
      <c r="B12" s="31" t="s">
        <v>19</v>
      </c>
      <c r="C12" s="15"/>
      <c r="D12" s="15"/>
      <c r="E12" s="15"/>
      <c r="F12" s="15"/>
      <c r="G12" s="15"/>
      <c r="H12" s="15"/>
      <c r="I12" s="15"/>
      <c r="J12" s="15"/>
      <c r="K12" s="15"/>
      <c r="L12" s="16"/>
      <c r="M12" s="15">
        <v>3</v>
      </c>
      <c r="N12" s="15">
        <v>4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2">
        <f t="shared" si="0"/>
        <v>7</v>
      </c>
      <c r="Z12" s="15" t="s">
        <v>9</v>
      </c>
      <c r="AA12" s="17">
        <v>0</v>
      </c>
      <c r="AB12" s="12">
        <f t="shared" si="1"/>
        <v>0</v>
      </c>
      <c r="AC12" s="15">
        <v>1.23</v>
      </c>
      <c r="AD12" s="12">
        <f t="shared" si="2"/>
        <v>0</v>
      </c>
      <c r="AE12" s="3"/>
    </row>
    <row r="13" spans="1:31" ht="28.5" customHeight="1" x14ac:dyDescent="0.25">
      <c r="A13" s="8">
        <v>11</v>
      </c>
      <c r="B13" s="31" t="s">
        <v>20</v>
      </c>
      <c r="C13" s="15"/>
      <c r="D13" s="15"/>
      <c r="E13" s="15"/>
      <c r="F13" s="15"/>
      <c r="G13" s="15"/>
      <c r="H13" s="15"/>
      <c r="I13" s="15"/>
      <c r="J13" s="15"/>
      <c r="K13" s="15"/>
      <c r="L13" s="16">
        <v>4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>
        <v>95</v>
      </c>
      <c r="X13" s="15"/>
      <c r="Y13" s="12">
        <f t="shared" si="0"/>
        <v>99</v>
      </c>
      <c r="Z13" s="15" t="s">
        <v>9</v>
      </c>
      <c r="AA13" s="17">
        <v>0</v>
      </c>
      <c r="AB13" s="12">
        <f t="shared" si="1"/>
        <v>0</v>
      </c>
      <c r="AC13" s="15">
        <v>1.23</v>
      </c>
      <c r="AD13" s="12">
        <f t="shared" si="2"/>
        <v>0</v>
      </c>
      <c r="AE13" s="3"/>
    </row>
    <row r="14" spans="1:31" ht="26.25" customHeight="1" x14ac:dyDescent="0.25">
      <c r="A14" s="8">
        <v>12</v>
      </c>
      <c r="B14" s="31" t="s">
        <v>21</v>
      </c>
      <c r="C14" s="15"/>
      <c r="D14" s="15"/>
      <c r="E14" s="15"/>
      <c r="F14" s="15"/>
      <c r="G14" s="15"/>
      <c r="H14" s="15"/>
      <c r="I14" s="15"/>
      <c r="J14" s="15"/>
      <c r="K14" s="15"/>
      <c r="L14" s="16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>
        <v>30</v>
      </c>
      <c r="X14" s="15"/>
      <c r="Y14" s="12">
        <f t="shared" si="0"/>
        <v>30</v>
      </c>
      <c r="Z14" s="15" t="s">
        <v>9</v>
      </c>
      <c r="AA14" s="17">
        <v>0</v>
      </c>
      <c r="AB14" s="12">
        <f t="shared" si="1"/>
        <v>0</v>
      </c>
      <c r="AC14" s="15">
        <v>1.23</v>
      </c>
      <c r="AD14" s="12">
        <f t="shared" si="2"/>
        <v>0</v>
      </c>
      <c r="AE14" s="3"/>
    </row>
    <row r="15" spans="1:31" ht="26.25" customHeight="1" x14ac:dyDescent="0.25">
      <c r="A15" s="8">
        <v>13</v>
      </c>
      <c r="B15" s="31" t="s">
        <v>22</v>
      </c>
      <c r="C15" s="15"/>
      <c r="D15" s="15"/>
      <c r="E15" s="15"/>
      <c r="F15" s="15"/>
      <c r="G15" s="15"/>
      <c r="H15" s="15"/>
      <c r="I15" s="15"/>
      <c r="J15" s="15"/>
      <c r="K15" s="15"/>
      <c r="L15" s="16">
        <v>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>
        <v>45</v>
      </c>
      <c r="X15" s="15"/>
      <c r="Y15" s="12">
        <f t="shared" si="0"/>
        <v>51</v>
      </c>
      <c r="Z15" s="15" t="s">
        <v>9</v>
      </c>
      <c r="AA15" s="17">
        <v>0</v>
      </c>
      <c r="AB15" s="12">
        <f t="shared" si="1"/>
        <v>0</v>
      </c>
      <c r="AC15" s="15">
        <v>1.23</v>
      </c>
      <c r="AD15" s="12">
        <f t="shared" si="2"/>
        <v>0</v>
      </c>
      <c r="AE15" s="3"/>
    </row>
    <row r="16" spans="1:31" ht="20.100000000000001" customHeight="1" x14ac:dyDescent="0.25">
      <c r="A16" s="8">
        <v>14</v>
      </c>
      <c r="B16" s="31" t="s">
        <v>23</v>
      </c>
      <c r="C16" s="15"/>
      <c r="D16" s="15"/>
      <c r="E16" s="15"/>
      <c r="F16" s="15"/>
      <c r="G16" s="15"/>
      <c r="H16" s="15"/>
      <c r="I16" s="15"/>
      <c r="J16" s="15"/>
      <c r="K16" s="15"/>
      <c r="L16" s="16">
        <v>4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>
        <v>105</v>
      </c>
      <c r="X16" s="15"/>
      <c r="Y16" s="12">
        <f t="shared" si="0"/>
        <v>109</v>
      </c>
      <c r="Z16" s="15" t="s">
        <v>9</v>
      </c>
      <c r="AA16" s="17">
        <v>0</v>
      </c>
      <c r="AB16" s="12">
        <f t="shared" si="1"/>
        <v>0</v>
      </c>
      <c r="AC16" s="15">
        <v>1.23</v>
      </c>
      <c r="AD16" s="12">
        <f t="shared" si="2"/>
        <v>0</v>
      </c>
      <c r="AE16" s="3"/>
    </row>
    <row r="17" spans="1:31" ht="27" customHeight="1" x14ac:dyDescent="0.25">
      <c r="A17" s="8">
        <v>15</v>
      </c>
      <c r="B17" s="31" t="s">
        <v>24</v>
      </c>
      <c r="C17" s="15"/>
      <c r="D17" s="15"/>
      <c r="E17" s="15"/>
      <c r="F17" s="15"/>
      <c r="G17" s="15"/>
      <c r="H17" s="15"/>
      <c r="I17" s="15"/>
      <c r="J17" s="15"/>
      <c r="K17" s="15"/>
      <c r="L17" s="16">
        <v>22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>
        <v>29</v>
      </c>
      <c r="X17" s="15"/>
      <c r="Y17" s="12">
        <f t="shared" si="0"/>
        <v>51</v>
      </c>
      <c r="Z17" s="15" t="s">
        <v>9</v>
      </c>
      <c r="AA17" s="17">
        <v>0</v>
      </c>
      <c r="AB17" s="12">
        <f t="shared" si="1"/>
        <v>0</v>
      </c>
      <c r="AC17" s="15">
        <v>1.23</v>
      </c>
      <c r="AD17" s="12">
        <f t="shared" si="2"/>
        <v>0</v>
      </c>
      <c r="AE17" s="3"/>
    </row>
    <row r="18" spans="1:31" ht="33" customHeight="1" x14ac:dyDescent="0.25">
      <c r="A18" s="8">
        <v>16</v>
      </c>
      <c r="B18" s="31" t="s">
        <v>25</v>
      </c>
      <c r="C18" s="15"/>
      <c r="D18" s="15"/>
      <c r="E18" s="15"/>
      <c r="F18" s="15"/>
      <c r="G18" s="15"/>
      <c r="H18" s="15"/>
      <c r="I18" s="15"/>
      <c r="J18" s="15"/>
      <c r="K18" s="15"/>
      <c r="L18" s="16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>
        <v>36</v>
      </c>
      <c r="X18" s="15"/>
      <c r="Y18" s="12">
        <f t="shared" si="0"/>
        <v>36</v>
      </c>
      <c r="Z18" s="15" t="s">
        <v>9</v>
      </c>
      <c r="AA18" s="17">
        <v>0</v>
      </c>
      <c r="AB18" s="12">
        <f t="shared" si="1"/>
        <v>0</v>
      </c>
      <c r="AC18" s="15">
        <v>1.23</v>
      </c>
      <c r="AD18" s="12">
        <f t="shared" si="2"/>
        <v>0</v>
      </c>
      <c r="AE18" s="3"/>
    </row>
    <row r="19" spans="1:31" ht="34.5" customHeight="1" x14ac:dyDescent="0.25">
      <c r="A19" s="8">
        <v>17</v>
      </c>
      <c r="B19" s="31" t="s">
        <v>26</v>
      </c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>
        <v>34</v>
      </c>
      <c r="X19" s="15"/>
      <c r="Y19" s="12">
        <f t="shared" si="0"/>
        <v>34</v>
      </c>
      <c r="Z19" s="15" t="s">
        <v>9</v>
      </c>
      <c r="AA19" s="17">
        <v>0</v>
      </c>
      <c r="AB19" s="12">
        <f t="shared" si="1"/>
        <v>0</v>
      </c>
      <c r="AC19" s="15">
        <v>1.23</v>
      </c>
      <c r="AD19" s="12">
        <f t="shared" si="2"/>
        <v>0</v>
      </c>
      <c r="AE19" s="3"/>
    </row>
    <row r="20" spans="1:31" ht="48.75" customHeight="1" x14ac:dyDescent="0.25">
      <c r="A20" s="8">
        <v>18</v>
      </c>
      <c r="B20" s="31" t="s">
        <v>27</v>
      </c>
      <c r="C20" s="15"/>
      <c r="D20" s="15"/>
      <c r="E20" s="15"/>
      <c r="F20" s="15"/>
      <c r="G20" s="15"/>
      <c r="H20" s="15"/>
      <c r="I20" s="15"/>
      <c r="J20" s="15"/>
      <c r="K20" s="15"/>
      <c r="L20" s="16">
        <v>20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2">
        <f t="shared" si="0"/>
        <v>20</v>
      </c>
      <c r="Z20" s="15" t="s">
        <v>18</v>
      </c>
      <c r="AA20" s="17">
        <v>0</v>
      </c>
      <c r="AB20" s="12">
        <f t="shared" si="1"/>
        <v>0</v>
      </c>
      <c r="AC20" s="15">
        <v>1.23</v>
      </c>
      <c r="AD20" s="12">
        <f t="shared" si="2"/>
        <v>0</v>
      </c>
      <c r="AE20" s="3"/>
    </row>
    <row r="21" spans="1:31" ht="35.25" customHeight="1" x14ac:dyDescent="0.25">
      <c r="A21" s="8">
        <v>19</v>
      </c>
      <c r="B21" s="31" t="s">
        <v>28</v>
      </c>
      <c r="C21" s="15"/>
      <c r="D21" s="18">
        <v>0</v>
      </c>
      <c r="E21" s="18">
        <v>0</v>
      </c>
      <c r="F21" s="15"/>
      <c r="G21" s="15">
        <v>16</v>
      </c>
      <c r="H21" s="15"/>
      <c r="I21" s="18">
        <v>0</v>
      </c>
      <c r="J21" s="18">
        <v>0</v>
      </c>
      <c r="K21" s="18">
        <v>0</v>
      </c>
      <c r="L21" s="19">
        <v>0</v>
      </c>
      <c r="M21" s="15"/>
      <c r="N21" s="15"/>
      <c r="O21" s="18">
        <v>0</v>
      </c>
      <c r="P21" s="18">
        <v>0</v>
      </c>
      <c r="Q21" s="15"/>
      <c r="R21" s="15">
        <v>16</v>
      </c>
      <c r="S21" s="15"/>
      <c r="T21" s="15"/>
      <c r="U21" s="15">
        <v>14</v>
      </c>
      <c r="V21" s="18">
        <v>0</v>
      </c>
      <c r="W21" s="15"/>
      <c r="X21" s="15">
        <v>9</v>
      </c>
      <c r="Y21" s="12">
        <f t="shared" si="0"/>
        <v>55</v>
      </c>
      <c r="Z21" s="15" t="s">
        <v>9</v>
      </c>
      <c r="AA21" s="17">
        <v>0</v>
      </c>
      <c r="AB21" s="12">
        <f t="shared" si="1"/>
        <v>0</v>
      </c>
      <c r="AC21" s="15">
        <v>1.23</v>
      </c>
      <c r="AD21" s="12">
        <f t="shared" si="2"/>
        <v>0</v>
      </c>
      <c r="AE21" s="3"/>
    </row>
    <row r="22" spans="1:31" ht="42" customHeight="1" x14ac:dyDescent="0.25">
      <c r="A22" s="8">
        <v>20</v>
      </c>
      <c r="B22" s="31" t="s">
        <v>29</v>
      </c>
      <c r="C22" s="15">
        <v>4</v>
      </c>
      <c r="D22" s="15"/>
      <c r="E22" s="15"/>
      <c r="F22" s="15"/>
      <c r="G22" s="15"/>
      <c r="H22" s="15"/>
      <c r="I22" s="15"/>
      <c r="J22" s="15"/>
      <c r="K22" s="15"/>
      <c r="L22" s="16">
        <v>8</v>
      </c>
      <c r="M22" s="15"/>
      <c r="N22" s="15">
        <v>10</v>
      </c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2">
        <f t="shared" si="0"/>
        <v>22</v>
      </c>
      <c r="Z22" s="15" t="s">
        <v>9</v>
      </c>
      <c r="AA22" s="17">
        <v>0</v>
      </c>
      <c r="AB22" s="12">
        <f t="shared" si="1"/>
        <v>0</v>
      </c>
      <c r="AC22" s="15">
        <v>1.23</v>
      </c>
      <c r="AD22" s="12">
        <f t="shared" si="2"/>
        <v>0</v>
      </c>
      <c r="AE22" s="3"/>
    </row>
    <row r="23" spans="1:31" ht="53.25" customHeight="1" x14ac:dyDescent="0.25">
      <c r="A23" s="8">
        <v>21</v>
      </c>
      <c r="B23" s="31" t="s">
        <v>30</v>
      </c>
      <c r="C23" s="15"/>
      <c r="D23" s="15"/>
      <c r="E23" s="15"/>
      <c r="F23" s="15"/>
      <c r="G23" s="15"/>
      <c r="H23" s="15"/>
      <c r="I23" s="15"/>
      <c r="J23" s="15"/>
      <c r="K23" s="15"/>
      <c r="L23" s="16">
        <v>2</v>
      </c>
      <c r="M23" s="15">
        <v>2</v>
      </c>
      <c r="N23" s="15"/>
      <c r="O23" s="15"/>
      <c r="P23" s="15">
        <v>2</v>
      </c>
      <c r="Q23" s="15"/>
      <c r="R23" s="15"/>
      <c r="S23" s="15"/>
      <c r="T23" s="15"/>
      <c r="U23" s="15"/>
      <c r="V23" s="15"/>
      <c r="W23" s="15"/>
      <c r="X23" s="15"/>
      <c r="Y23" s="12">
        <f t="shared" si="0"/>
        <v>6</v>
      </c>
      <c r="Z23" s="15" t="s">
        <v>9</v>
      </c>
      <c r="AA23" s="17">
        <v>0</v>
      </c>
      <c r="AB23" s="12">
        <f t="shared" si="1"/>
        <v>0</v>
      </c>
      <c r="AC23" s="15">
        <v>1.23</v>
      </c>
      <c r="AD23" s="12">
        <f t="shared" si="2"/>
        <v>0</v>
      </c>
      <c r="AE23" s="3"/>
    </row>
    <row r="24" spans="1:31" ht="86.25" customHeight="1" x14ac:dyDescent="0.25">
      <c r="A24" s="8">
        <v>22</v>
      </c>
      <c r="B24" s="31" t="s">
        <v>31</v>
      </c>
      <c r="C24" s="15"/>
      <c r="D24" s="15">
        <v>27</v>
      </c>
      <c r="E24" s="15">
        <v>33</v>
      </c>
      <c r="F24" s="15">
        <v>4</v>
      </c>
      <c r="G24" s="15">
        <v>4</v>
      </c>
      <c r="H24" s="18">
        <v>30</v>
      </c>
      <c r="I24" s="15">
        <v>14</v>
      </c>
      <c r="J24" s="15">
        <v>14</v>
      </c>
      <c r="K24" s="15"/>
      <c r="L24" s="16">
        <v>15</v>
      </c>
      <c r="M24" s="15">
        <v>25</v>
      </c>
      <c r="N24" s="18">
        <v>20</v>
      </c>
      <c r="O24" s="15">
        <v>10</v>
      </c>
      <c r="P24" s="15">
        <v>13</v>
      </c>
      <c r="Q24" s="15"/>
      <c r="R24" s="15">
        <v>15</v>
      </c>
      <c r="S24" s="15">
        <v>12</v>
      </c>
      <c r="T24" s="15"/>
      <c r="U24" s="15">
        <v>22</v>
      </c>
      <c r="V24" s="15">
        <v>14</v>
      </c>
      <c r="W24" s="15"/>
      <c r="X24" s="15">
        <v>3</v>
      </c>
      <c r="Y24" s="12">
        <f t="shared" si="0"/>
        <v>275</v>
      </c>
      <c r="Z24" s="15" t="s">
        <v>9</v>
      </c>
      <c r="AA24" s="17">
        <v>0</v>
      </c>
      <c r="AB24" s="12">
        <f t="shared" si="1"/>
        <v>0</v>
      </c>
      <c r="AC24" s="15">
        <v>1.23</v>
      </c>
      <c r="AD24" s="12">
        <f t="shared" si="2"/>
        <v>0</v>
      </c>
      <c r="AE24" s="3"/>
    </row>
    <row r="25" spans="1:31" ht="46.5" customHeight="1" x14ac:dyDescent="0.25">
      <c r="A25" s="8">
        <v>23</v>
      </c>
      <c r="B25" s="31" t="s">
        <v>32</v>
      </c>
      <c r="C25" s="15"/>
      <c r="D25" s="15">
        <v>10</v>
      </c>
      <c r="E25" s="15">
        <v>7</v>
      </c>
      <c r="F25" s="15"/>
      <c r="G25" s="15"/>
      <c r="H25" s="15"/>
      <c r="I25" s="15"/>
      <c r="J25" s="15"/>
      <c r="K25" s="15"/>
      <c r="L25" s="16">
        <v>5</v>
      </c>
      <c r="M25" s="15">
        <v>1</v>
      </c>
      <c r="N25" s="15"/>
      <c r="O25" s="15"/>
      <c r="P25" s="15"/>
      <c r="Q25" s="15"/>
      <c r="R25" s="15"/>
      <c r="S25" s="15">
        <v>5</v>
      </c>
      <c r="T25" s="15"/>
      <c r="U25" s="15"/>
      <c r="V25" s="15"/>
      <c r="W25" s="15"/>
      <c r="X25" s="15"/>
      <c r="Y25" s="12">
        <f t="shared" si="0"/>
        <v>28</v>
      </c>
      <c r="Z25" s="15" t="s">
        <v>9</v>
      </c>
      <c r="AA25" s="17">
        <v>0</v>
      </c>
      <c r="AB25" s="12">
        <f t="shared" si="1"/>
        <v>0</v>
      </c>
      <c r="AC25" s="15">
        <v>1.23</v>
      </c>
      <c r="AD25" s="12">
        <f t="shared" si="2"/>
        <v>0</v>
      </c>
      <c r="AE25" s="3"/>
    </row>
    <row r="26" spans="1:31" ht="34.5" customHeight="1" x14ac:dyDescent="0.25">
      <c r="A26" s="8">
        <v>24</v>
      </c>
      <c r="B26" s="31" t="s">
        <v>33</v>
      </c>
      <c r="C26" s="15"/>
      <c r="D26" s="15"/>
      <c r="E26" s="15"/>
      <c r="F26" s="15"/>
      <c r="G26" s="15"/>
      <c r="H26" s="15"/>
      <c r="I26" s="15"/>
      <c r="J26" s="15"/>
      <c r="K26" s="15"/>
      <c r="L26" s="16">
        <v>4</v>
      </c>
      <c r="M26" s="15">
        <v>24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2">
        <f t="shared" si="0"/>
        <v>28</v>
      </c>
      <c r="Z26" s="15" t="s">
        <v>9</v>
      </c>
      <c r="AA26" s="17">
        <v>0</v>
      </c>
      <c r="AB26" s="12">
        <f t="shared" si="1"/>
        <v>0</v>
      </c>
      <c r="AC26" s="15">
        <v>1.23</v>
      </c>
      <c r="AD26" s="12">
        <f t="shared" si="2"/>
        <v>0</v>
      </c>
      <c r="AE26" s="3"/>
    </row>
    <row r="27" spans="1:31" ht="38.25" customHeight="1" x14ac:dyDescent="0.25">
      <c r="A27" s="8">
        <v>25</v>
      </c>
      <c r="B27" s="31" t="s">
        <v>34</v>
      </c>
      <c r="C27" s="15">
        <v>30</v>
      </c>
      <c r="D27" s="15"/>
      <c r="E27" s="15"/>
      <c r="F27" s="15">
        <v>4</v>
      </c>
      <c r="G27" s="15">
        <v>5</v>
      </c>
      <c r="H27" s="15"/>
      <c r="I27" s="15">
        <v>14</v>
      </c>
      <c r="J27" s="15"/>
      <c r="K27" s="18">
        <v>0</v>
      </c>
      <c r="L27" s="16">
        <v>80</v>
      </c>
      <c r="M27" s="15">
        <v>13</v>
      </c>
      <c r="N27" s="15"/>
      <c r="O27" s="15"/>
      <c r="P27" s="15"/>
      <c r="Q27" s="15">
        <v>10</v>
      </c>
      <c r="R27" s="15">
        <v>20</v>
      </c>
      <c r="S27" s="15"/>
      <c r="T27" s="15"/>
      <c r="U27" s="15"/>
      <c r="V27" s="15">
        <v>14</v>
      </c>
      <c r="W27" s="15"/>
      <c r="X27" s="15"/>
      <c r="Y27" s="12">
        <f t="shared" si="0"/>
        <v>190</v>
      </c>
      <c r="Z27" s="15" t="s">
        <v>9</v>
      </c>
      <c r="AA27" s="17">
        <v>0</v>
      </c>
      <c r="AB27" s="12">
        <f t="shared" si="1"/>
        <v>0</v>
      </c>
      <c r="AC27" s="15">
        <v>1.23</v>
      </c>
      <c r="AD27" s="12">
        <f t="shared" si="2"/>
        <v>0</v>
      </c>
      <c r="AE27" s="3"/>
    </row>
    <row r="28" spans="1:31" ht="42.75" customHeight="1" x14ac:dyDescent="0.25">
      <c r="A28" s="8">
        <v>26</v>
      </c>
      <c r="B28" s="31" t="s">
        <v>35</v>
      </c>
      <c r="C28" s="15"/>
      <c r="D28" s="15"/>
      <c r="E28" s="15"/>
      <c r="F28" s="15"/>
      <c r="G28" s="15"/>
      <c r="H28" s="15"/>
      <c r="I28" s="15"/>
      <c r="J28" s="15"/>
      <c r="K28" s="15"/>
      <c r="L28" s="16"/>
      <c r="M28" s="15"/>
      <c r="N28" s="15"/>
      <c r="O28" s="15"/>
      <c r="P28" s="15"/>
      <c r="Q28" s="15">
        <v>4</v>
      </c>
      <c r="R28" s="15">
        <v>3</v>
      </c>
      <c r="S28" s="15"/>
      <c r="T28" s="15"/>
      <c r="U28" s="15"/>
      <c r="V28" s="15"/>
      <c r="W28" s="15"/>
      <c r="X28" s="15"/>
      <c r="Y28" s="12">
        <f t="shared" si="0"/>
        <v>7</v>
      </c>
      <c r="Z28" s="15" t="s">
        <v>18</v>
      </c>
      <c r="AA28" s="17">
        <v>0</v>
      </c>
      <c r="AB28" s="12">
        <f t="shared" si="1"/>
        <v>0</v>
      </c>
      <c r="AC28" s="15">
        <v>1.23</v>
      </c>
      <c r="AD28" s="12">
        <f t="shared" si="2"/>
        <v>0</v>
      </c>
      <c r="AE28" s="3"/>
    </row>
    <row r="29" spans="1:31" ht="48.75" customHeight="1" x14ac:dyDescent="0.25">
      <c r="A29" s="8">
        <v>27</v>
      </c>
      <c r="B29" s="31" t="s">
        <v>36</v>
      </c>
      <c r="C29" s="15"/>
      <c r="D29" s="18">
        <v>4</v>
      </c>
      <c r="E29" s="15"/>
      <c r="F29" s="15"/>
      <c r="G29" s="15">
        <v>15</v>
      </c>
      <c r="H29" s="15"/>
      <c r="I29" s="15"/>
      <c r="J29" s="15"/>
      <c r="K29" s="18">
        <v>0</v>
      </c>
      <c r="L29" s="16"/>
      <c r="M29" s="15"/>
      <c r="N29" s="15"/>
      <c r="O29" s="15"/>
      <c r="P29" s="18">
        <v>8</v>
      </c>
      <c r="Q29" s="15"/>
      <c r="R29" s="15">
        <v>4</v>
      </c>
      <c r="S29" s="15"/>
      <c r="T29" s="15"/>
      <c r="U29" s="15">
        <v>2</v>
      </c>
      <c r="V29" s="15"/>
      <c r="W29" s="15"/>
      <c r="X29" s="15">
        <v>6</v>
      </c>
      <c r="Y29" s="12">
        <f t="shared" si="0"/>
        <v>39</v>
      </c>
      <c r="Z29" s="15" t="s">
        <v>9</v>
      </c>
      <c r="AA29" s="17">
        <v>0</v>
      </c>
      <c r="AB29" s="12">
        <f t="shared" si="1"/>
        <v>0</v>
      </c>
      <c r="AC29" s="15">
        <v>1.23</v>
      </c>
      <c r="AD29" s="12">
        <f t="shared" si="2"/>
        <v>0</v>
      </c>
      <c r="AE29" s="3"/>
    </row>
    <row r="30" spans="1:31" ht="33" customHeight="1" x14ac:dyDescent="0.25">
      <c r="A30" s="8">
        <v>28</v>
      </c>
      <c r="B30" s="31" t="s">
        <v>37</v>
      </c>
      <c r="C30" s="15"/>
      <c r="D30" s="15"/>
      <c r="E30" s="15"/>
      <c r="F30" s="15"/>
      <c r="G30" s="15"/>
      <c r="H30" s="15"/>
      <c r="I30" s="15"/>
      <c r="J30" s="15"/>
      <c r="K30" s="15"/>
      <c r="L30" s="16"/>
      <c r="M30" s="15"/>
      <c r="N30" s="15"/>
      <c r="O30" s="15"/>
      <c r="P30" s="15"/>
      <c r="Q30" s="15"/>
      <c r="R30" s="15"/>
      <c r="S30" s="15">
        <v>5</v>
      </c>
      <c r="T30" s="15"/>
      <c r="U30" s="15"/>
      <c r="V30" s="15"/>
      <c r="W30" s="15"/>
      <c r="X30" s="15"/>
      <c r="Y30" s="12">
        <f t="shared" si="0"/>
        <v>5</v>
      </c>
      <c r="Z30" s="15" t="s">
        <v>38</v>
      </c>
      <c r="AA30" s="17">
        <v>0</v>
      </c>
      <c r="AB30" s="12">
        <f t="shared" si="1"/>
        <v>0</v>
      </c>
      <c r="AC30" s="15">
        <v>1.23</v>
      </c>
      <c r="AD30" s="12">
        <f t="shared" si="2"/>
        <v>0</v>
      </c>
      <c r="AE30" s="3"/>
    </row>
    <row r="31" spans="1:31" ht="42.75" customHeight="1" x14ac:dyDescent="0.25">
      <c r="A31" s="8">
        <v>29</v>
      </c>
      <c r="B31" s="31" t="s">
        <v>39</v>
      </c>
      <c r="C31" s="15"/>
      <c r="D31" s="15"/>
      <c r="E31" s="15"/>
      <c r="F31" s="15"/>
      <c r="G31" s="15"/>
      <c r="H31" s="15"/>
      <c r="I31" s="15"/>
      <c r="J31" s="15"/>
      <c r="K31" s="15"/>
      <c r="L31" s="16"/>
      <c r="M31" s="15"/>
      <c r="N31" s="15"/>
      <c r="O31" s="15"/>
      <c r="P31" s="15"/>
      <c r="Q31" s="15"/>
      <c r="R31" s="15">
        <v>20</v>
      </c>
      <c r="S31" s="15"/>
      <c r="T31" s="15"/>
      <c r="U31" s="15"/>
      <c r="V31" s="15"/>
      <c r="W31" s="15"/>
      <c r="X31" s="15"/>
      <c r="Y31" s="12">
        <f t="shared" si="0"/>
        <v>20</v>
      </c>
      <c r="Z31" s="15" t="s">
        <v>40</v>
      </c>
      <c r="AA31" s="17">
        <v>0</v>
      </c>
      <c r="AB31" s="12">
        <f t="shared" si="1"/>
        <v>0</v>
      </c>
      <c r="AC31" s="15">
        <v>1.23</v>
      </c>
      <c r="AD31" s="12">
        <f t="shared" si="2"/>
        <v>0</v>
      </c>
      <c r="AE31" s="3"/>
    </row>
    <row r="32" spans="1:31" ht="27.75" customHeight="1" x14ac:dyDescent="0.25">
      <c r="A32" s="8">
        <v>30</v>
      </c>
      <c r="B32" s="31" t="s">
        <v>41</v>
      </c>
      <c r="C32" s="15"/>
      <c r="D32" s="15">
        <v>2</v>
      </c>
      <c r="E32" s="15">
        <v>1</v>
      </c>
      <c r="F32" s="15"/>
      <c r="G32" s="15"/>
      <c r="H32" s="15"/>
      <c r="I32" s="15"/>
      <c r="J32" s="15">
        <v>1</v>
      </c>
      <c r="K32" s="15">
        <v>2</v>
      </c>
      <c r="L32" s="16"/>
      <c r="M32" s="15">
        <v>10</v>
      </c>
      <c r="N32" s="15"/>
      <c r="O32" s="15"/>
      <c r="P32" s="15">
        <v>4</v>
      </c>
      <c r="Q32" s="15"/>
      <c r="R32" s="15"/>
      <c r="S32" s="15"/>
      <c r="T32" s="15"/>
      <c r="U32" s="15"/>
      <c r="V32" s="15"/>
      <c r="W32" s="15"/>
      <c r="X32" s="15"/>
      <c r="Y32" s="12">
        <f t="shared" si="0"/>
        <v>20</v>
      </c>
      <c r="Z32" s="15" t="s">
        <v>9</v>
      </c>
      <c r="AA32" s="17">
        <v>0</v>
      </c>
      <c r="AB32" s="12">
        <f t="shared" si="1"/>
        <v>0</v>
      </c>
      <c r="AC32" s="15">
        <v>1.23</v>
      </c>
      <c r="AD32" s="12">
        <f t="shared" si="2"/>
        <v>0</v>
      </c>
      <c r="AE32" s="3"/>
    </row>
    <row r="33" spans="1:31" ht="84.75" customHeight="1" x14ac:dyDescent="0.25">
      <c r="A33" s="8">
        <v>31</v>
      </c>
      <c r="B33" s="31" t="s">
        <v>42</v>
      </c>
      <c r="C33" s="15"/>
      <c r="D33" s="15"/>
      <c r="E33" s="15">
        <v>1</v>
      </c>
      <c r="F33" s="15"/>
      <c r="G33" s="15">
        <v>2</v>
      </c>
      <c r="H33" s="15"/>
      <c r="I33" s="15"/>
      <c r="J33" s="15"/>
      <c r="K33" s="15"/>
      <c r="L33" s="16"/>
      <c r="M33" s="15">
        <v>1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2">
        <f t="shared" si="0"/>
        <v>4</v>
      </c>
      <c r="Z33" s="15" t="s">
        <v>9</v>
      </c>
      <c r="AA33" s="17">
        <v>0</v>
      </c>
      <c r="AB33" s="12">
        <f t="shared" si="1"/>
        <v>0</v>
      </c>
      <c r="AC33" s="15">
        <v>1.23</v>
      </c>
      <c r="AD33" s="12">
        <f t="shared" si="2"/>
        <v>0</v>
      </c>
      <c r="AE33" s="3"/>
    </row>
    <row r="34" spans="1:31" ht="42" customHeight="1" x14ac:dyDescent="0.25">
      <c r="A34" s="8">
        <v>32</v>
      </c>
      <c r="B34" s="31" t="s">
        <v>43</v>
      </c>
      <c r="C34" s="15"/>
      <c r="D34" s="15"/>
      <c r="E34" s="15"/>
      <c r="F34" s="15"/>
      <c r="G34" s="15"/>
      <c r="H34" s="15"/>
      <c r="I34" s="15"/>
      <c r="J34" s="15"/>
      <c r="K34" s="15"/>
      <c r="L34" s="16">
        <v>9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2">
        <f t="shared" si="0"/>
        <v>9</v>
      </c>
      <c r="Z34" s="15" t="s">
        <v>18</v>
      </c>
      <c r="AA34" s="17">
        <v>0</v>
      </c>
      <c r="AB34" s="12">
        <f t="shared" si="1"/>
        <v>0</v>
      </c>
      <c r="AC34" s="15">
        <v>1.23</v>
      </c>
      <c r="AD34" s="12">
        <f t="shared" si="2"/>
        <v>0</v>
      </c>
      <c r="AE34" s="3"/>
    </row>
    <row r="35" spans="1:31" ht="39" customHeight="1" x14ac:dyDescent="0.25">
      <c r="A35" s="8">
        <v>33</v>
      </c>
      <c r="B35" s="31" t="s">
        <v>44</v>
      </c>
      <c r="C35" s="15"/>
      <c r="D35" s="15"/>
      <c r="E35" s="15"/>
      <c r="F35" s="15"/>
      <c r="G35" s="15"/>
      <c r="H35" s="15"/>
      <c r="I35" s="15"/>
      <c r="J35" s="15"/>
      <c r="K35" s="15"/>
      <c r="L35" s="16">
        <v>2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>
        <v>10</v>
      </c>
      <c r="X35" s="15"/>
      <c r="Y35" s="12">
        <f t="shared" si="0"/>
        <v>12</v>
      </c>
      <c r="Z35" s="15" t="s">
        <v>13</v>
      </c>
      <c r="AA35" s="17">
        <v>0</v>
      </c>
      <c r="AB35" s="12">
        <f t="shared" si="1"/>
        <v>0</v>
      </c>
      <c r="AC35" s="15">
        <v>1.23</v>
      </c>
      <c r="AD35" s="12">
        <f t="shared" si="2"/>
        <v>0</v>
      </c>
      <c r="AE35" s="3"/>
    </row>
    <row r="36" spans="1:31" ht="32.25" customHeight="1" x14ac:dyDescent="0.25">
      <c r="A36" s="8">
        <v>34</v>
      </c>
      <c r="B36" s="31" t="s">
        <v>45</v>
      </c>
      <c r="C36" s="15"/>
      <c r="D36" s="15">
        <v>10</v>
      </c>
      <c r="E36" s="15">
        <v>4</v>
      </c>
      <c r="F36" s="15"/>
      <c r="G36" s="15">
        <v>2</v>
      </c>
      <c r="H36" s="15">
        <v>10</v>
      </c>
      <c r="I36" s="15">
        <v>2</v>
      </c>
      <c r="J36" s="15">
        <v>4</v>
      </c>
      <c r="K36" s="15">
        <v>2</v>
      </c>
      <c r="L36" s="16">
        <v>11</v>
      </c>
      <c r="M36" s="15">
        <v>8</v>
      </c>
      <c r="N36" s="15">
        <v>2</v>
      </c>
      <c r="O36" s="15"/>
      <c r="P36" s="15">
        <v>6</v>
      </c>
      <c r="Q36" s="15"/>
      <c r="R36" s="15">
        <v>6</v>
      </c>
      <c r="S36" s="15"/>
      <c r="T36" s="15"/>
      <c r="U36" s="15">
        <v>11</v>
      </c>
      <c r="V36" s="15"/>
      <c r="W36" s="15">
        <v>2</v>
      </c>
      <c r="X36" s="15">
        <v>3</v>
      </c>
      <c r="Y36" s="12">
        <f t="shared" si="0"/>
        <v>83</v>
      </c>
      <c r="Z36" s="15" t="s">
        <v>9</v>
      </c>
      <c r="AA36" s="17">
        <v>0</v>
      </c>
      <c r="AB36" s="12">
        <f t="shared" si="1"/>
        <v>0</v>
      </c>
      <c r="AC36" s="15">
        <v>1.23</v>
      </c>
      <c r="AD36" s="12">
        <f t="shared" si="2"/>
        <v>0</v>
      </c>
      <c r="AE36" s="3"/>
    </row>
    <row r="37" spans="1:31" ht="23.25" customHeight="1" x14ac:dyDescent="0.25">
      <c r="A37" s="8">
        <v>35</v>
      </c>
      <c r="B37" s="31" t="s">
        <v>46</v>
      </c>
      <c r="C37" s="15"/>
      <c r="D37" s="15"/>
      <c r="E37" s="15">
        <v>1</v>
      </c>
      <c r="F37" s="15"/>
      <c r="G37" s="15"/>
      <c r="H37" s="15">
        <v>10</v>
      </c>
      <c r="I37" s="15">
        <v>1</v>
      </c>
      <c r="J37" s="15"/>
      <c r="K37" s="15"/>
      <c r="L37" s="16">
        <v>4</v>
      </c>
      <c r="M37" s="15">
        <v>2</v>
      </c>
      <c r="N37" s="15">
        <v>2</v>
      </c>
      <c r="O37" s="15"/>
      <c r="P37" s="15"/>
      <c r="Q37" s="15"/>
      <c r="R37" s="15">
        <v>1</v>
      </c>
      <c r="S37" s="15"/>
      <c r="T37" s="15"/>
      <c r="U37" s="15">
        <v>1</v>
      </c>
      <c r="V37" s="15"/>
      <c r="W37" s="15">
        <v>2</v>
      </c>
      <c r="X37" s="15"/>
      <c r="Y37" s="12">
        <f t="shared" si="0"/>
        <v>24</v>
      </c>
      <c r="Z37" s="15" t="s">
        <v>9</v>
      </c>
      <c r="AA37" s="17">
        <v>0</v>
      </c>
      <c r="AB37" s="12">
        <f t="shared" si="1"/>
        <v>0</v>
      </c>
      <c r="AC37" s="15">
        <v>1.23</v>
      </c>
      <c r="AD37" s="12">
        <f t="shared" si="2"/>
        <v>0</v>
      </c>
      <c r="AE37" s="3"/>
    </row>
    <row r="38" spans="1:31" ht="29.25" customHeight="1" x14ac:dyDescent="0.25">
      <c r="A38" s="8">
        <v>36</v>
      </c>
      <c r="B38" s="31" t="s">
        <v>47</v>
      </c>
      <c r="C38" s="15"/>
      <c r="D38" s="15">
        <v>10</v>
      </c>
      <c r="E38" s="15"/>
      <c r="F38" s="15"/>
      <c r="G38" s="15"/>
      <c r="H38" s="15"/>
      <c r="I38" s="15"/>
      <c r="J38" s="15"/>
      <c r="K38" s="15"/>
      <c r="L38" s="16">
        <v>4</v>
      </c>
      <c r="M38" s="15">
        <v>8</v>
      </c>
      <c r="N38" s="15">
        <v>2</v>
      </c>
      <c r="O38" s="15"/>
      <c r="P38" s="15"/>
      <c r="Q38" s="15"/>
      <c r="R38" s="15">
        <v>1</v>
      </c>
      <c r="S38" s="15"/>
      <c r="T38" s="15"/>
      <c r="U38" s="15"/>
      <c r="V38" s="15"/>
      <c r="W38" s="15">
        <v>2</v>
      </c>
      <c r="X38" s="15"/>
      <c r="Y38" s="12">
        <f t="shared" si="0"/>
        <v>27</v>
      </c>
      <c r="Z38" s="15" t="s">
        <v>9</v>
      </c>
      <c r="AA38" s="17">
        <v>0</v>
      </c>
      <c r="AB38" s="12">
        <f t="shared" si="1"/>
        <v>0</v>
      </c>
      <c r="AC38" s="15">
        <v>1.23</v>
      </c>
      <c r="AD38" s="12">
        <f t="shared" si="2"/>
        <v>0</v>
      </c>
      <c r="AE38" s="3"/>
    </row>
    <row r="39" spans="1:31" ht="28.5" customHeight="1" x14ac:dyDescent="0.25">
      <c r="A39" s="8">
        <v>37</v>
      </c>
      <c r="B39" s="31" t="s">
        <v>48</v>
      </c>
      <c r="C39" s="15"/>
      <c r="D39" s="15"/>
      <c r="E39" s="15"/>
      <c r="F39" s="15"/>
      <c r="G39" s="15"/>
      <c r="H39" s="15"/>
      <c r="I39" s="15"/>
      <c r="J39" s="15"/>
      <c r="K39" s="15"/>
      <c r="L39" s="16">
        <v>2</v>
      </c>
      <c r="M39" s="15">
        <v>8</v>
      </c>
      <c r="N39" s="15">
        <v>2</v>
      </c>
      <c r="O39" s="15"/>
      <c r="P39" s="15"/>
      <c r="Q39" s="15"/>
      <c r="R39" s="15">
        <v>1</v>
      </c>
      <c r="S39" s="15"/>
      <c r="T39" s="15"/>
      <c r="U39" s="15"/>
      <c r="V39" s="15"/>
      <c r="W39" s="15">
        <v>2</v>
      </c>
      <c r="X39" s="15"/>
      <c r="Y39" s="12">
        <f t="shared" si="0"/>
        <v>15</v>
      </c>
      <c r="Z39" s="15" t="s">
        <v>9</v>
      </c>
      <c r="AA39" s="17">
        <v>0</v>
      </c>
      <c r="AB39" s="12">
        <f t="shared" si="1"/>
        <v>0</v>
      </c>
      <c r="AC39" s="15">
        <v>1.23</v>
      </c>
      <c r="AD39" s="12">
        <f t="shared" si="2"/>
        <v>0</v>
      </c>
      <c r="AE39" s="3"/>
    </row>
    <row r="40" spans="1:31" ht="42" customHeight="1" x14ac:dyDescent="0.25">
      <c r="A40" s="8">
        <v>38</v>
      </c>
      <c r="B40" s="31" t="s">
        <v>49</v>
      </c>
      <c r="C40" s="15"/>
      <c r="D40" s="15"/>
      <c r="E40" s="15"/>
      <c r="F40" s="15"/>
      <c r="G40" s="15"/>
      <c r="H40" s="15"/>
      <c r="I40" s="15"/>
      <c r="J40" s="15"/>
      <c r="K40" s="15"/>
      <c r="L40" s="16">
        <v>3</v>
      </c>
      <c r="M40" s="15"/>
      <c r="N40" s="15"/>
      <c r="O40" s="15"/>
      <c r="P40" s="15"/>
      <c r="Q40" s="15">
        <v>5</v>
      </c>
      <c r="R40" s="15"/>
      <c r="S40" s="15">
        <v>2</v>
      </c>
      <c r="T40" s="15"/>
      <c r="U40" s="15"/>
      <c r="V40" s="15"/>
      <c r="W40" s="15">
        <v>3</v>
      </c>
      <c r="X40" s="15"/>
      <c r="Y40" s="12">
        <f t="shared" si="0"/>
        <v>13</v>
      </c>
      <c r="Z40" s="15" t="s">
        <v>13</v>
      </c>
      <c r="AA40" s="17">
        <v>0</v>
      </c>
      <c r="AB40" s="12">
        <f t="shared" si="1"/>
        <v>0</v>
      </c>
      <c r="AC40" s="15">
        <v>1.23</v>
      </c>
      <c r="AD40" s="12">
        <f t="shared" si="2"/>
        <v>0</v>
      </c>
      <c r="AE40" s="3"/>
    </row>
    <row r="41" spans="1:31" ht="34.5" customHeight="1" x14ac:dyDescent="0.25">
      <c r="A41" s="8">
        <v>39</v>
      </c>
      <c r="B41" s="31" t="s">
        <v>50</v>
      </c>
      <c r="C41" s="15"/>
      <c r="D41" s="15"/>
      <c r="E41" s="15"/>
      <c r="F41" s="15"/>
      <c r="G41" s="15"/>
      <c r="H41" s="15"/>
      <c r="I41" s="15"/>
      <c r="J41" s="15"/>
      <c r="K41" s="15"/>
      <c r="L41" s="16">
        <v>1</v>
      </c>
      <c r="M41" s="15"/>
      <c r="N41" s="15"/>
      <c r="O41" s="15"/>
      <c r="P41" s="15"/>
      <c r="Q41" s="15"/>
      <c r="R41" s="18">
        <v>3</v>
      </c>
      <c r="S41" s="15"/>
      <c r="T41" s="15"/>
      <c r="U41" s="15"/>
      <c r="V41" s="15"/>
      <c r="W41" s="15"/>
      <c r="X41" s="15"/>
      <c r="Y41" s="12">
        <f t="shared" si="0"/>
        <v>4</v>
      </c>
      <c r="Z41" s="15" t="s">
        <v>51</v>
      </c>
      <c r="AA41" s="17">
        <v>0</v>
      </c>
      <c r="AB41" s="12">
        <f t="shared" si="1"/>
        <v>0</v>
      </c>
      <c r="AC41" s="15">
        <v>1.23</v>
      </c>
      <c r="AD41" s="12">
        <f t="shared" si="2"/>
        <v>0</v>
      </c>
      <c r="AE41" s="3"/>
    </row>
    <row r="42" spans="1:31" ht="39.75" customHeight="1" x14ac:dyDescent="0.25">
      <c r="A42" s="8">
        <v>40</v>
      </c>
      <c r="B42" s="31" t="s">
        <v>52</v>
      </c>
      <c r="C42" s="15"/>
      <c r="D42" s="15"/>
      <c r="E42" s="15"/>
      <c r="F42" s="15"/>
      <c r="G42" s="15"/>
      <c r="H42" s="15"/>
      <c r="I42" s="15"/>
      <c r="J42" s="15"/>
      <c r="K42" s="15"/>
      <c r="L42" s="16"/>
      <c r="M42" s="15"/>
      <c r="N42" s="15"/>
      <c r="O42" s="15"/>
      <c r="P42" s="15"/>
      <c r="Q42" s="15"/>
      <c r="R42" s="15"/>
      <c r="S42" s="15">
        <v>1</v>
      </c>
      <c r="T42" s="15"/>
      <c r="U42" s="15"/>
      <c r="V42" s="15"/>
      <c r="W42" s="15"/>
      <c r="X42" s="15"/>
      <c r="Y42" s="12">
        <f t="shared" si="0"/>
        <v>1</v>
      </c>
      <c r="Z42" s="15" t="s">
        <v>9</v>
      </c>
      <c r="AA42" s="17">
        <v>0</v>
      </c>
      <c r="AB42" s="12">
        <f t="shared" si="1"/>
        <v>0</v>
      </c>
      <c r="AC42" s="15">
        <v>1.23</v>
      </c>
      <c r="AD42" s="12">
        <f t="shared" si="2"/>
        <v>0</v>
      </c>
      <c r="AE42" s="3"/>
    </row>
    <row r="43" spans="1:31" ht="48.75" customHeight="1" x14ac:dyDescent="0.25">
      <c r="A43" s="8">
        <v>41</v>
      </c>
      <c r="B43" s="31" t="s">
        <v>53</v>
      </c>
      <c r="C43" s="15">
        <v>5</v>
      </c>
      <c r="D43" s="15"/>
      <c r="E43" s="15">
        <v>3</v>
      </c>
      <c r="F43" s="15"/>
      <c r="G43" s="15">
        <v>3</v>
      </c>
      <c r="H43" s="15"/>
      <c r="I43" s="15"/>
      <c r="J43" s="15"/>
      <c r="K43" s="15">
        <v>6</v>
      </c>
      <c r="L43" s="16"/>
      <c r="M43" s="15">
        <v>4</v>
      </c>
      <c r="N43" s="15"/>
      <c r="O43" s="15"/>
      <c r="P43" s="15">
        <v>3</v>
      </c>
      <c r="Q43" s="15"/>
      <c r="R43" s="15">
        <v>4</v>
      </c>
      <c r="S43" s="15">
        <v>1</v>
      </c>
      <c r="T43" s="15"/>
      <c r="U43" s="15">
        <v>1</v>
      </c>
      <c r="V43" s="15"/>
      <c r="W43" s="15">
        <v>36</v>
      </c>
      <c r="X43" s="15">
        <v>3</v>
      </c>
      <c r="Y43" s="12">
        <f t="shared" si="0"/>
        <v>69</v>
      </c>
      <c r="Z43" s="15" t="s">
        <v>9</v>
      </c>
      <c r="AA43" s="17">
        <v>0</v>
      </c>
      <c r="AB43" s="12">
        <f t="shared" si="1"/>
        <v>0</v>
      </c>
      <c r="AC43" s="15">
        <v>1.23</v>
      </c>
      <c r="AD43" s="12">
        <f t="shared" si="2"/>
        <v>0</v>
      </c>
      <c r="AE43" s="3"/>
    </row>
    <row r="44" spans="1:31" x14ac:dyDescent="0.25">
      <c r="A44" s="8">
        <v>42</v>
      </c>
      <c r="B44" s="31" t="s">
        <v>54</v>
      </c>
      <c r="C44" s="15"/>
      <c r="D44" s="15"/>
      <c r="E44" s="15"/>
      <c r="F44" s="15"/>
      <c r="G44" s="15"/>
      <c r="H44" s="15"/>
      <c r="I44" s="15"/>
      <c r="J44" s="15"/>
      <c r="K44" s="15"/>
      <c r="L44" s="16"/>
      <c r="M44" s="15">
        <v>1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2">
        <f t="shared" si="0"/>
        <v>1</v>
      </c>
      <c r="Z44" s="15" t="s">
        <v>55</v>
      </c>
      <c r="AA44" s="17">
        <v>0</v>
      </c>
      <c r="AB44" s="12">
        <f t="shared" si="1"/>
        <v>0</v>
      </c>
      <c r="AC44" s="15">
        <v>1.23</v>
      </c>
      <c r="AD44" s="12">
        <f t="shared" si="2"/>
        <v>0</v>
      </c>
      <c r="AE44" s="3"/>
    </row>
    <row r="45" spans="1:31" ht="56.25" x14ac:dyDescent="0.25">
      <c r="A45" s="8">
        <v>43</v>
      </c>
      <c r="B45" s="31" t="s">
        <v>56</v>
      </c>
      <c r="C45" s="15">
        <v>3</v>
      </c>
      <c r="D45" s="15"/>
      <c r="E45" s="15"/>
      <c r="F45" s="15"/>
      <c r="G45" s="15"/>
      <c r="H45" s="15">
        <v>3</v>
      </c>
      <c r="I45" s="15"/>
      <c r="J45" s="15"/>
      <c r="K45" s="15"/>
      <c r="L45" s="16">
        <v>10</v>
      </c>
      <c r="M45" s="15"/>
      <c r="N45" s="15"/>
      <c r="O45" s="15"/>
      <c r="P45" s="15"/>
      <c r="Q45" s="15"/>
      <c r="R45" s="18">
        <v>10</v>
      </c>
      <c r="S45" s="15"/>
      <c r="T45" s="15"/>
      <c r="U45" s="15"/>
      <c r="V45" s="15"/>
      <c r="W45" s="15"/>
      <c r="X45" s="15"/>
      <c r="Y45" s="12">
        <f t="shared" si="0"/>
        <v>26</v>
      </c>
      <c r="Z45" s="15" t="s">
        <v>9</v>
      </c>
      <c r="AA45" s="17">
        <v>0</v>
      </c>
      <c r="AB45" s="12">
        <f t="shared" si="1"/>
        <v>0</v>
      </c>
      <c r="AC45" s="15">
        <v>1.23</v>
      </c>
      <c r="AD45" s="12">
        <f t="shared" si="2"/>
        <v>0</v>
      </c>
      <c r="AE45" s="3"/>
    </row>
    <row r="46" spans="1:31" ht="37.5" x14ac:dyDescent="0.25">
      <c r="A46" s="8">
        <v>44</v>
      </c>
      <c r="B46" s="31" t="s">
        <v>57</v>
      </c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15"/>
      <c r="N46" s="15"/>
      <c r="O46" s="15"/>
      <c r="P46" s="15"/>
      <c r="Q46" s="15"/>
      <c r="R46" s="15">
        <v>2</v>
      </c>
      <c r="S46" s="15"/>
      <c r="T46" s="15"/>
      <c r="U46" s="15"/>
      <c r="V46" s="15"/>
      <c r="W46" s="15"/>
      <c r="X46" s="15"/>
      <c r="Y46" s="12">
        <f t="shared" si="0"/>
        <v>2</v>
      </c>
      <c r="Z46" s="15" t="s">
        <v>13</v>
      </c>
      <c r="AA46" s="17">
        <v>0</v>
      </c>
      <c r="AB46" s="12">
        <f t="shared" si="1"/>
        <v>0</v>
      </c>
      <c r="AC46" s="15">
        <v>1.23</v>
      </c>
      <c r="AD46" s="12">
        <f t="shared" si="2"/>
        <v>0</v>
      </c>
      <c r="AE46" s="3"/>
    </row>
    <row r="47" spans="1:31" ht="37.5" x14ac:dyDescent="0.25">
      <c r="A47" s="8">
        <v>45</v>
      </c>
      <c r="B47" s="31" t="s">
        <v>58</v>
      </c>
      <c r="C47" s="15"/>
      <c r="D47" s="15"/>
      <c r="E47" s="15"/>
      <c r="F47" s="15"/>
      <c r="G47" s="15"/>
      <c r="H47" s="15"/>
      <c r="I47" s="15"/>
      <c r="J47" s="15"/>
      <c r="K47" s="15"/>
      <c r="L47" s="16"/>
      <c r="M47" s="15"/>
      <c r="N47" s="15"/>
      <c r="O47" s="15"/>
      <c r="P47" s="15"/>
      <c r="Q47" s="15"/>
      <c r="R47" s="15"/>
      <c r="S47" s="18">
        <v>8</v>
      </c>
      <c r="T47" s="15"/>
      <c r="U47" s="15"/>
      <c r="V47" s="15"/>
      <c r="W47" s="15"/>
      <c r="X47" s="15"/>
      <c r="Y47" s="12">
        <f t="shared" si="0"/>
        <v>8</v>
      </c>
      <c r="Z47" s="15" t="s">
        <v>9</v>
      </c>
      <c r="AA47" s="17">
        <v>0</v>
      </c>
      <c r="AB47" s="12">
        <f t="shared" si="1"/>
        <v>0</v>
      </c>
      <c r="AC47" s="15">
        <v>1.23</v>
      </c>
      <c r="AD47" s="12">
        <f t="shared" si="2"/>
        <v>0</v>
      </c>
      <c r="AE47" s="3"/>
    </row>
    <row r="48" spans="1:31" ht="37.5" x14ac:dyDescent="0.25">
      <c r="A48" s="8">
        <v>46</v>
      </c>
      <c r="B48" s="31" t="s">
        <v>59</v>
      </c>
      <c r="C48" s="15">
        <v>14</v>
      </c>
      <c r="D48" s="15">
        <v>9</v>
      </c>
      <c r="E48" s="15"/>
      <c r="F48" s="15">
        <v>4</v>
      </c>
      <c r="G48" s="15"/>
      <c r="H48" s="15">
        <v>9</v>
      </c>
      <c r="I48" s="15">
        <v>6</v>
      </c>
      <c r="J48" s="15">
        <v>7</v>
      </c>
      <c r="K48" s="15">
        <v>5</v>
      </c>
      <c r="L48" s="16">
        <v>10</v>
      </c>
      <c r="M48" s="15">
        <v>17</v>
      </c>
      <c r="N48" s="15">
        <v>8</v>
      </c>
      <c r="O48" s="15">
        <v>8</v>
      </c>
      <c r="P48" s="15">
        <v>7</v>
      </c>
      <c r="Q48" s="15"/>
      <c r="R48" s="15">
        <v>1</v>
      </c>
      <c r="S48" s="15"/>
      <c r="T48" s="15"/>
      <c r="U48" s="15">
        <v>3</v>
      </c>
      <c r="V48" s="15">
        <v>6</v>
      </c>
      <c r="W48" s="15"/>
      <c r="X48" s="15"/>
      <c r="Y48" s="12">
        <f t="shared" si="0"/>
        <v>114</v>
      </c>
      <c r="Z48" s="15" t="s">
        <v>9</v>
      </c>
      <c r="AA48" s="17">
        <v>0</v>
      </c>
      <c r="AB48" s="12">
        <f t="shared" si="1"/>
        <v>0</v>
      </c>
      <c r="AC48" s="15">
        <v>1.23</v>
      </c>
      <c r="AD48" s="12">
        <f t="shared" si="2"/>
        <v>0</v>
      </c>
      <c r="AE48" s="3"/>
    </row>
    <row r="49" spans="1:31" ht="48" customHeight="1" x14ac:dyDescent="0.25">
      <c r="A49" s="8">
        <v>47</v>
      </c>
      <c r="B49" s="31" t="s">
        <v>60</v>
      </c>
      <c r="C49" s="15"/>
      <c r="D49" s="15">
        <v>3</v>
      </c>
      <c r="E49" s="15"/>
      <c r="F49" s="15"/>
      <c r="G49" s="15">
        <v>10</v>
      </c>
      <c r="H49" s="15"/>
      <c r="I49" s="15"/>
      <c r="J49" s="15"/>
      <c r="K49" s="15"/>
      <c r="L49" s="16"/>
      <c r="M49" s="15">
        <v>4</v>
      </c>
      <c r="N49" s="15"/>
      <c r="O49" s="15">
        <v>1</v>
      </c>
      <c r="P49" s="15">
        <v>3</v>
      </c>
      <c r="Q49" s="15"/>
      <c r="R49" s="15">
        <v>4</v>
      </c>
      <c r="S49" s="15">
        <v>15</v>
      </c>
      <c r="T49" s="15"/>
      <c r="U49" s="15"/>
      <c r="V49" s="15"/>
      <c r="W49" s="15"/>
      <c r="X49" s="15">
        <v>3</v>
      </c>
      <c r="Y49" s="12">
        <f t="shared" si="0"/>
        <v>43</v>
      </c>
      <c r="Z49" s="15" t="s">
        <v>9</v>
      </c>
      <c r="AA49" s="17">
        <v>0</v>
      </c>
      <c r="AB49" s="12">
        <f t="shared" si="1"/>
        <v>0</v>
      </c>
      <c r="AC49" s="15">
        <v>1.23</v>
      </c>
      <c r="AD49" s="12">
        <f t="shared" si="2"/>
        <v>0</v>
      </c>
      <c r="AE49" s="3"/>
    </row>
    <row r="50" spans="1:31" x14ac:dyDescent="0.25">
      <c r="A50" s="8">
        <v>48</v>
      </c>
      <c r="B50" s="31" t="s">
        <v>61</v>
      </c>
      <c r="C50" s="15">
        <v>2</v>
      </c>
      <c r="D50" s="15">
        <v>7</v>
      </c>
      <c r="E50" s="15"/>
      <c r="F50" s="15"/>
      <c r="G50" s="15">
        <v>5</v>
      </c>
      <c r="H50" s="15"/>
      <c r="I50" s="15">
        <v>5</v>
      </c>
      <c r="J50" s="15"/>
      <c r="K50" s="15">
        <v>6</v>
      </c>
      <c r="L50" s="16">
        <v>2</v>
      </c>
      <c r="M50" s="15">
        <v>6</v>
      </c>
      <c r="N50" s="15">
        <v>7</v>
      </c>
      <c r="O50" s="15"/>
      <c r="P50" s="15">
        <v>6</v>
      </c>
      <c r="Q50" s="15"/>
      <c r="R50" s="15">
        <v>9</v>
      </c>
      <c r="S50" s="15">
        <v>17</v>
      </c>
      <c r="T50" s="15"/>
      <c r="U50" s="15">
        <v>4</v>
      </c>
      <c r="V50" s="15">
        <v>6</v>
      </c>
      <c r="W50" s="15"/>
      <c r="X50" s="15">
        <v>1</v>
      </c>
      <c r="Y50" s="12">
        <f t="shared" si="0"/>
        <v>83</v>
      </c>
      <c r="Z50" s="15" t="s">
        <v>9</v>
      </c>
      <c r="AA50" s="17">
        <v>0</v>
      </c>
      <c r="AB50" s="12">
        <f t="shared" si="1"/>
        <v>0</v>
      </c>
      <c r="AC50" s="15">
        <v>1.23</v>
      </c>
      <c r="AD50" s="12">
        <f t="shared" si="2"/>
        <v>0</v>
      </c>
      <c r="AE50" s="3"/>
    </row>
    <row r="51" spans="1:31" ht="37.5" x14ac:dyDescent="0.25">
      <c r="A51" s="8">
        <v>49</v>
      </c>
      <c r="B51" s="31" t="s">
        <v>62</v>
      </c>
      <c r="C51" s="15"/>
      <c r="D51" s="15"/>
      <c r="E51" s="15">
        <v>2</v>
      </c>
      <c r="F51" s="15">
        <v>1</v>
      </c>
      <c r="G51" s="15"/>
      <c r="H51" s="15">
        <v>2</v>
      </c>
      <c r="I51" s="15"/>
      <c r="J51" s="15"/>
      <c r="K51" s="15"/>
      <c r="L51" s="16"/>
      <c r="M51" s="15"/>
      <c r="N51" s="15"/>
      <c r="O51" s="15"/>
      <c r="P51" s="15"/>
      <c r="Q51" s="15"/>
      <c r="R51" s="15"/>
      <c r="S51" s="15"/>
      <c r="T51" s="15"/>
      <c r="U51" s="15">
        <v>4</v>
      </c>
      <c r="V51" s="15"/>
      <c r="W51" s="15"/>
      <c r="X51" s="15">
        <v>3</v>
      </c>
      <c r="Y51" s="12">
        <f t="shared" si="0"/>
        <v>12</v>
      </c>
      <c r="Z51" s="15" t="s">
        <v>9</v>
      </c>
      <c r="AA51" s="17">
        <v>0</v>
      </c>
      <c r="AB51" s="12">
        <f t="shared" si="1"/>
        <v>0</v>
      </c>
      <c r="AC51" s="15">
        <v>1.23</v>
      </c>
      <c r="AD51" s="12">
        <f t="shared" si="2"/>
        <v>0</v>
      </c>
      <c r="AE51" s="3"/>
    </row>
    <row r="52" spans="1:31" ht="49.5" customHeight="1" x14ac:dyDescent="0.25">
      <c r="A52" s="8">
        <v>50</v>
      </c>
      <c r="B52" s="31" t="s">
        <v>63</v>
      </c>
      <c r="C52" s="15"/>
      <c r="D52" s="15">
        <v>30</v>
      </c>
      <c r="E52" s="18">
        <v>30</v>
      </c>
      <c r="F52" s="15">
        <v>12</v>
      </c>
      <c r="G52" s="15">
        <v>3</v>
      </c>
      <c r="H52" s="15"/>
      <c r="I52" s="15">
        <v>14</v>
      </c>
      <c r="J52" s="15">
        <v>28</v>
      </c>
      <c r="K52" s="15">
        <v>12</v>
      </c>
      <c r="L52" s="16">
        <v>30</v>
      </c>
      <c r="M52" s="15">
        <v>6</v>
      </c>
      <c r="N52" s="15"/>
      <c r="O52" s="15">
        <v>10</v>
      </c>
      <c r="P52" s="15">
        <v>30</v>
      </c>
      <c r="Q52" s="15">
        <v>20</v>
      </c>
      <c r="R52" s="15">
        <v>12</v>
      </c>
      <c r="S52" s="15">
        <v>5</v>
      </c>
      <c r="T52" s="15"/>
      <c r="U52" s="15">
        <v>20</v>
      </c>
      <c r="V52" s="15"/>
      <c r="W52" s="15"/>
      <c r="X52" s="15">
        <v>3</v>
      </c>
      <c r="Y52" s="12">
        <f t="shared" si="0"/>
        <v>265</v>
      </c>
      <c r="Z52" s="15" t="s">
        <v>40</v>
      </c>
      <c r="AA52" s="17">
        <v>0</v>
      </c>
      <c r="AB52" s="12">
        <f t="shared" si="1"/>
        <v>0</v>
      </c>
      <c r="AC52" s="15">
        <v>1.23</v>
      </c>
      <c r="AD52" s="12">
        <f t="shared" si="2"/>
        <v>0</v>
      </c>
      <c r="AE52" s="3"/>
    </row>
    <row r="53" spans="1:31" ht="56.25" x14ac:dyDescent="0.25">
      <c r="A53" s="8">
        <v>51</v>
      </c>
      <c r="B53" s="31" t="s">
        <v>64</v>
      </c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2">
        <f t="shared" si="0"/>
        <v>0</v>
      </c>
      <c r="Z53" s="15" t="s">
        <v>13</v>
      </c>
      <c r="AA53" s="17">
        <v>0</v>
      </c>
      <c r="AB53" s="12">
        <f t="shared" si="1"/>
        <v>0</v>
      </c>
      <c r="AC53" s="15">
        <v>1.23</v>
      </c>
      <c r="AD53" s="12">
        <f t="shared" si="2"/>
        <v>0</v>
      </c>
      <c r="AE53" s="3"/>
    </row>
    <row r="54" spans="1:31" ht="56.25" x14ac:dyDescent="0.25">
      <c r="A54" s="8">
        <v>52</v>
      </c>
      <c r="B54" s="31" t="s">
        <v>65</v>
      </c>
      <c r="C54" s="15"/>
      <c r="D54" s="15"/>
      <c r="E54" s="15"/>
      <c r="F54" s="15"/>
      <c r="G54" s="15"/>
      <c r="H54" s="15"/>
      <c r="I54" s="15"/>
      <c r="J54" s="15"/>
      <c r="K54" s="15"/>
      <c r="L54" s="16">
        <v>34</v>
      </c>
      <c r="M54" s="15"/>
      <c r="N54" s="15"/>
      <c r="O54" s="15"/>
      <c r="P54" s="15"/>
      <c r="Q54" s="15"/>
      <c r="R54" s="15"/>
      <c r="S54" s="15">
        <v>2</v>
      </c>
      <c r="T54" s="15"/>
      <c r="U54" s="15"/>
      <c r="V54" s="15"/>
      <c r="W54" s="15"/>
      <c r="X54" s="15"/>
      <c r="Y54" s="12">
        <f t="shared" si="0"/>
        <v>36</v>
      </c>
      <c r="Z54" s="15" t="s">
        <v>13</v>
      </c>
      <c r="AA54" s="17">
        <v>0</v>
      </c>
      <c r="AB54" s="12">
        <f t="shared" si="1"/>
        <v>0</v>
      </c>
      <c r="AC54" s="15">
        <v>1.23</v>
      </c>
      <c r="AD54" s="12">
        <f t="shared" si="2"/>
        <v>0</v>
      </c>
      <c r="AE54" s="3"/>
    </row>
    <row r="55" spans="1:31" ht="22.5" customHeight="1" x14ac:dyDescent="0.25">
      <c r="A55" s="8">
        <v>53</v>
      </c>
      <c r="B55" s="31" t="s">
        <v>66</v>
      </c>
      <c r="C55" s="15"/>
      <c r="D55" s="15"/>
      <c r="E55" s="15"/>
      <c r="F55" s="15"/>
      <c r="G55" s="15"/>
      <c r="H55" s="15">
        <v>2</v>
      </c>
      <c r="I55" s="15"/>
      <c r="J55" s="15"/>
      <c r="K55" s="15"/>
      <c r="L55" s="16">
        <v>10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>
        <v>105</v>
      </c>
      <c r="X55" s="15"/>
      <c r="Y55" s="12">
        <f t="shared" si="0"/>
        <v>117</v>
      </c>
      <c r="Z55" s="15" t="s">
        <v>9</v>
      </c>
      <c r="AA55" s="17">
        <v>0</v>
      </c>
      <c r="AB55" s="12">
        <f t="shared" si="1"/>
        <v>0</v>
      </c>
      <c r="AC55" s="15">
        <v>1.23</v>
      </c>
      <c r="AD55" s="12">
        <f t="shared" si="2"/>
        <v>0</v>
      </c>
      <c r="AE55" s="3"/>
    </row>
    <row r="56" spans="1:31" ht="21" customHeight="1" x14ac:dyDescent="0.25">
      <c r="A56" s="8">
        <v>54</v>
      </c>
      <c r="B56" s="31" t="s">
        <v>67</v>
      </c>
      <c r="C56" s="15"/>
      <c r="D56" s="15"/>
      <c r="E56" s="15"/>
      <c r="F56" s="15"/>
      <c r="G56" s="15"/>
      <c r="H56" s="15"/>
      <c r="I56" s="15"/>
      <c r="J56" s="15">
        <v>1</v>
      </c>
      <c r="K56" s="15"/>
      <c r="L56" s="16">
        <v>6</v>
      </c>
      <c r="M56" s="15"/>
      <c r="N56" s="15"/>
      <c r="O56" s="15"/>
      <c r="P56" s="15"/>
      <c r="Q56" s="15">
        <v>15</v>
      </c>
      <c r="R56" s="15"/>
      <c r="S56" s="15">
        <v>3</v>
      </c>
      <c r="T56" s="15"/>
      <c r="U56" s="15"/>
      <c r="V56" s="15"/>
      <c r="W56" s="15">
        <v>95</v>
      </c>
      <c r="X56" s="15">
        <v>3</v>
      </c>
      <c r="Y56" s="12">
        <f t="shared" si="0"/>
        <v>123</v>
      </c>
      <c r="Z56" s="15" t="s">
        <v>9</v>
      </c>
      <c r="AA56" s="17">
        <v>0</v>
      </c>
      <c r="AB56" s="12">
        <f t="shared" si="1"/>
        <v>0</v>
      </c>
      <c r="AC56" s="15">
        <v>1.23</v>
      </c>
      <c r="AD56" s="12">
        <f t="shared" si="2"/>
        <v>0</v>
      </c>
      <c r="AE56" s="3"/>
    </row>
    <row r="57" spans="1:31" x14ac:dyDescent="0.25">
      <c r="A57" s="8">
        <v>55</v>
      </c>
      <c r="B57" s="31" t="s">
        <v>68</v>
      </c>
      <c r="C57" s="15"/>
      <c r="D57" s="15"/>
      <c r="E57" s="15"/>
      <c r="F57" s="15"/>
      <c r="G57" s="15"/>
      <c r="H57" s="15"/>
      <c r="I57" s="15"/>
      <c r="J57" s="15"/>
      <c r="K57" s="15">
        <v>1</v>
      </c>
      <c r="L57" s="16"/>
      <c r="M57" s="15">
        <v>3</v>
      </c>
      <c r="N57" s="15"/>
      <c r="O57" s="15"/>
      <c r="P57" s="15"/>
      <c r="Q57" s="15"/>
      <c r="R57" s="15"/>
      <c r="S57" s="15"/>
      <c r="T57" s="15"/>
      <c r="U57" s="15"/>
      <c r="V57" s="15"/>
      <c r="W57" s="15">
        <v>15</v>
      </c>
      <c r="X57" s="15">
        <v>1</v>
      </c>
      <c r="Y57" s="12">
        <f t="shared" si="0"/>
        <v>20</v>
      </c>
      <c r="Z57" s="15" t="s">
        <v>9</v>
      </c>
      <c r="AA57" s="17">
        <v>0</v>
      </c>
      <c r="AB57" s="12">
        <f t="shared" si="1"/>
        <v>0</v>
      </c>
      <c r="AC57" s="15">
        <v>1.23</v>
      </c>
      <c r="AD57" s="12">
        <f t="shared" si="2"/>
        <v>0</v>
      </c>
      <c r="AE57" s="3"/>
    </row>
    <row r="58" spans="1:31" ht="20.100000000000001" customHeight="1" x14ac:dyDescent="0.25">
      <c r="A58" s="8">
        <v>56</v>
      </c>
      <c r="B58" s="31" t="s">
        <v>69</v>
      </c>
      <c r="C58" s="15"/>
      <c r="D58" s="15"/>
      <c r="E58" s="15"/>
      <c r="F58" s="15"/>
      <c r="G58" s="15"/>
      <c r="H58" s="15"/>
      <c r="I58" s="15"/>
      <c r="J58" s="15"/>
      <c r="K58" s="15"/>
      <c r="L58" s="16">
        <v>3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2">
        <f t="shared" si="0"/>
        <v>3</v>
      </c>
      <c r="Z58" s="15" t="s">
        <v>18</v>
      </c>
      <c r="AA58" s="17">
        <v>0</v>
      </c>
      <c r="AB58" s="12">
        <f t="shared" si="1"/>
        <v>0</v>
      </c>
      <c r="AC58" s="15">
        <v>1.23</v>
      </c>
      <c r="AD58" s="12">
        <f t="shared" si="2"/>
        <v>0</v>
      </c>
      <c r="AE58" s="3"/>
    </row>
    <row r="59" spans="1:31" ht="20.100000000000001" customHeight="1" x14ac:dyDescent="0.25">
      <c r="A59" s="8">
        <v>57</v>
      </c>
      <c r="B59" s="31" t="s">
        <v>70</v>
      </c>
      <c r="C59" s="15"/>
      <c r="D59" s="15"/>
      <c r="E59" s="15"/>
      <c r="F59" s="15"/>
      <c r="G59" s="15"/>
      <c r="H59" s="15"/>
      <c r="I59" s="15"/>
      <c r="J59" s="15"/>
      <c r="K59" s="15"/>
      <c r="L59" s="16">
        <v>3</v>
      </c>
      <c r="M59" s="15">
        <v>4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2">
        <f t="shared" si="0"/>
        <v>7</v>
      </c>
      <c r="Z59" s="15" t="s">
        <v>71</v>
      </c>
      <c r="AA59" s="17">
        <v>0</v>
      </c>
      <c r="AB59" s="12">
        <f t="shared" si="1"/>
        <v>0</v>
      </c>
      <c r="AC59" s="15">
        <v>1.23</v>
      </c>
      <c r="AD59" s="12">
        <f t="shared" si="2"/>
        <v>0</v>
      </c>
      <c r="AE59" s="3"/>
    </row>
    <row r="60" spans="1:31" ht="20.100000000000001" customHeight="1" x14ac:dyDescent="0.25">
      <c r="A60" s="8">
        <v>58</v>
      </c>
      <c r="B60" s="31" t="s">
        <v>72</v>
      </c>
      <c r="C60" s="15"/>
      <c r="D60" s="15"/>
      <c r="E60" s="15"/>
      <c r="F60" s="15"/>
      <c r="G60" s="15"/>
      <c r="H60" s="15"/>
      <c r="I60" s="15"/>
      <c r="J60" s="15"/>
      <c r="K60" s="15"/>
      <c r="L60" s="16">
        <v>1</v>
      </c>
      <c r="M60" s="15">
        <v>2</v>
      </c>
      <c r="N60" s="15"/>
      <c r="O60" s="15"/>
      <c r="P60" s="15"/>
      <c r="Q60" s="15">
        <v>68</v>
      </c>
      <c r="R60" s="15"/>
      <c r="S60" s="15">
        <v>1</v>
      </c>
      <c r="T60" s="15"/>
      <c r="U60" s="15">
        <v>1</v>
      </c>
      <c r="V60" s="15"/>
      <c r="W60" s="15"/>
      <c r="X60" s="15">
        <v>1</v>
      </c>
      <c r="Y60" s="12">
        <f t="shared" si="0"/>
        <v>74</v>
      </c>
      <c r="Z60" s="15" t="s">
        <v>13</v>
      </c>
      <c r="AA60" s="17">
        <v>0</v>
      </c>
      <c r="AB60" s="12">
        <f t="shared" si="1"/>
        <v>0</v>
      </c>
      <c r="AC60" s="15">
        <v>1.23</v>
      </c>
      <c r="AD60" s="12">
        <f t="shared" si="2"/>
        <v>0</v>
      </c>
      <c r="AE60" s="3"/>
    </row>
    <row r="61" spans="1:31" ht="20.100000000000001" customHeight="1" x14ac:dyDescent="0.25">
      <c r="A61" s="8">
        <v>59</v>
      </c>
      <c r="B61" s="31" t="s">
        <v>73</v>
      </c>
      <c r="C61" s="15"/>
      <c r="D61" s="15"/>
      <c r="E61" s="15"/>
      <c r="F61" s="15"/>
      <c r="G61" s="15"/>
      <c r="H61" s="15"/>
      <c r="I61" s="15"/>
      <c r="J61" s="15"/>
      <c r="K61" s="15"/>
      <c r="L61" s="16"/>
      <c r="M61" s="15">
        <v>4</v>
      </c>
      <c r="N61" s="15"/>
      <c r="O61" s="15"/>
      <c r="P61" s="15">
        <v>2</v>
      </c>
      <c r="Q61" s="15">
        <v>68</v>
      </c>
      <c r="R61" s="15"/>
      <c r="S61" s="15"/>
      <c r="T61" s="15"/>
      <c r="U61" s="15"/>
      <c r="V61" s="15"/>
      <c r="W61" s="15"/>
      <c r="X61" s="15"/>
      <c r="Y61" s="12">
        <f t="shared" si="0"/>
        <v>74</v>
      </c>
      <c r="Z61" s="15" t="s">
        <v>71</v>
      </c>
      <c r="AA61" s="17">
        <v>0</v>
      </c>
      <c r="AB61" s="12">
        <f t="shared" si="1"/>
        <v>0</v>
      </c>
      <c r="AC61" s="15">
        <v>1.23</v>
      </c>
      <c r="AD61" s="12">
        <f t="shared" si="2"/>
        <v>0</v>
      </c>
      <c r="AE61" s="3"/>
    </row>
    <row r="62" spans="1:31" ht="20.100000000000001" customHeight="1" x14ac:dyDescent="0.25">
      <c r="A62" s="8">
        <v>60</v>
      </c>
      <c r="B62" s="31" t="s">
        <v>74</v>
      </c>
      <c r="C62" s="15">
        <v>10</v>
      </c>
      <c r="D62" s="15">
        <v>50</v>
      </c>
      <c r="E62" s="15">
        <v>100</v>
      </c>
      <c r="F62" s="15"/>
      <c r="G62" s="15"/>
      <c r="H62" s="15"/>
      <c r="I62" s="15">
        <v>100</v>
      </c>
      <c r="J62" s="15">
        <v>40</v>
      </c>
      <c r="K62" s="15">
        <v>100</v>
      </c>
      <c r="L62" s="16">
        <v>100</v>
      </c>
      <c r="M62" s="15">
        <v>10</v>
      </c>
      <c r="N62" s="15"/>
      <c r="O62" s="15">
        <v>50</v>
      </c>
      <c r="P62" s="15"/>
      <c r="Q62" s="15">
        <v>9000</v>
      </c>
      <c r="R62" s="15"/>
      <c r="S62" s="15">
        <v>8000</v>
      </c>
      <c r="T62" s="15"/>
      <c r="U62" s="15"/>
      <c r="V62" s="15">
        <v>100</v>
      </c>
      <c r="W62" s="15"/>
      <c r="X62" s="15"/>
      <c r="Y62" s="12">
        <f t="shared" si="0"/>
        <v>17660</v>
      </c>
      <c r="Z62" s="15" t="s">
        <v>9</v>
      </c>
      <c r="AA62" s="17">
        <v>0</v>
      </c>
      <c r="AB62" s="12">
        <f t="shared" si="1"/>
        <v>0</v>
      </c>
      <c r="AC62" s="15">
        <v>1.23</v>
      </c>
      <c r="AD62" s="12">
        <f t="shared" si="2"/>
        <v>0</v>
      </c>
      <c r="AE62" s="3"/>
    </row>
    <row r="63" spans="1:31" ht="20.100000000000001" customHeight="1" x14ac:dyDescent="0.25">
      <c r="A63" s="8">
        <v>61</v>
      </c>
      <c r="B63" s="31" t="s">
        <v>75</v>
      </c>
      <c r="C63" s="15">
        <v>10</v>
      </c>
      <c r="D63" s="15"/>
      <c r="E63" s="15"/>
      <c r="F63" s="15"/>
      <c r="G63" s="15"/>
      <c r="H63" s="15"/>
      <c r="I63" s="15">
        <v>50</v>
      </c>
      <c r="J63" s="15"/>
      <c r="K63" s="15"/>
      <c r="L63" s="16"/>
      <c r="M63" s="15"/>
      <c r="N63" s="15"/>
      <c r="O63" s="15"/>
      <c r="P63" s="15"/>
      <c r="Q63" s="15"/>
      <c r="R63" s="15"/>
      <c r="S63" s="15">
        <v>4000</v>
      </c>
      <c r="T63" s="15"/>
      <c r="U63" s="15"/>
      <c r="V63" s="15">
        <v>50</v>
      </c>
      <c r="W63" s="15"/>
      <c r="X63" s="15"/>
      <c r="Y63" s="12">
        <f t="shared" si="0"/>
        <v>4110</v>
      </c>
      <c r="Z63" s="15" t="s">
        <v>9</v>
      </c>
      <c r="AA63" s="17">
        <v>0</v>
      </c>
      <c r="AB63" s="12">
        <f t="shared" si="1"/>
        <v>0</v>
      </c>
      <c r="AC63" s="15">
        <v>1.23</v>
      </c>
      <c r="AD63" s="12">
        <f t="shared" si="2"/>
        <v>0</v>
      </c>
      <c r="AE63" s="3"/>
    </row>
    <row r="64" spans="1:31" ht="20.100000000000001" customHeight="1" x14ac:dyDescent="0.25">
      <c r="A64" s="8">
        <v>62</v>
      </c>
      <c r="B64" s="31" t="s">
        <v>76</v>
      </c>
      <c r="C64" s="15">
        <v>10</v>
      </c>
      <c r="D64" s="15"/>
      <c r="E64" s="18">
        <v>200</v>
      </c>
      <c r="F64" s="15"/>
      <c r="G64" s="15"/>
      <c r="H64" s="15"/>
      <c r="I64" s="15"/>
      <c r="J64" s="15">
        <v>30</v>
      </c>
      <c r="K64" s="15"/>
      <c r="L64" s="16">
        <v>70</v>
      </c>
      <c r="M64" s="15"/>
      <c r="N64" s="15"/>
      <c r="O64" s="15"/>
      <c r="P64" s="15"/>
      <c r="Q64" s="15">
        <v>9000</v>
      </c>
      <c r="R64" s="15"/>
      <c r="S64" s="15">
        <v>25000</v>
      </c>
      <c r="T64" s="15">
        <v>50</v>
      </c>
      <c r="U64" s="15"/>
      <c r="V64" s="15"/>
      <c r="W64" s="15"/>
      <c r="X64" s="15"/>
      <c r="Y64" s="12">
        <f t="shared" si="0"/>
        <v>34360</v>
      </c>
      <c r="Z64" s="15" t="s">
        <v>9</v>
      </c>
      <c r="AA64" s="17">
        <v>0</v>
      </c>
      <c r="AB64" s="12">
        <f t="shared" si="1"/>
        <v>0</v>
      </c>
      <c r="AC64" s="15">
        <v>1.23</v>
      </c>
      <c r="AD64" s="12">
        <f t="shared" si="2"/>
        <v>0</v>
      </c>
      <c r="AE64" s="3"/>
    </row>
    <row r="65" spans="1:31" ht="20.100000000000001" customHeight="1" x14ac:dyDescent="0.25">
      <c r="A65" s="8">
        <v>63</v>
      </c>
      <c r="B65" s="31" t="s">
        <v>77</v>
      </c>
      <c r="C65" s="15">
        <v>10</v>
      </c>
      <c r="D65" s="15">
        <v>100</v>
      </c>
      <c r="E65" s="17"/>
      <c r="F65" s="15"/>
      <c r="G65" s="15"/>
      <c r="H65" s="15"/>
      <c r="I65" s="15"/>
      <c r="J65" s="15"/>
      <c r="K65" s="15">
        <v>100</v>
      </c>
      <c r="L65" s="16">
        <v>5</v>
      </c>
      <c r="M65" s="15"/>
      <c r="N65" s="15"/>
      <c r="O65" s="15">
        <v>50</v>
      </c>
      <c r="P65" s="15"/>
      <c r="Q65" s="15"/>
      <c r="R65" s="15"/>
      <c r="S65" s="15">
        <v>10050</v>
      </c>
      <c r="T65" s="15"/>
      <c r="U65" s="15"/>
      <c r="V65" s="15"/>
      <c r="W65" s="15"/>
      <c r="X65" s="15"/>
      <c r="Y65" s="12">
        <f t="shared" si="0"/>
        <v>10315</v>
      </c>
      <c r="Z65" s="15" t="s">
        <v>9</v>
      </c>
      <c r="AA65" s="17">
        <v>0</v>
      </c>
      <c r="AB65" s="12">
        <f t="shared" si="1"/>
        <v>0</v>
      </c>
      <c r="AC65" s="15">
        <v>1.23</v>
      </c>
      <c r="AD65" s="12">
        <f t="shared" si="2"/>
        <v>0</v>
      </c>
      <c r="AE65" s="3"/>
    </row>
    <row r="66" spans="1:31" ht="30.75" customHeight="1" x14ac:dyDescent="0.25">
      <c r="A66" s="8">
        <v>64</v>
      </c>
      <c r="B66" s="31" t="s">
        <v>78</v>
      </c>
      <c r="C66" s="15"/>
      <c r="D66" s="15"/>
      <c r="E66" s="17"/>
      <c r="F66" s="15"/>
      <c r="G66" s="15"/>
      <c r="H66" s="15"/>
      <c r="I66" s="15"/>
      <c r="J66" s="15"/>
      <c r="K66" s="15"/>
      <c r="L66" s="16">
        <v>20</v>
      </c>
      <c r="M66" s="15"/>
      <c r="N66" s="15"/>
      <c r="O66" s="15"/>
      <c r="P66" s="15"/>
      <c r="Q66" s="15"/>
      <c r="R66" s="15"/>
      <c r="S66" s="15">
        <v>250</v>
      </c>
      <c r="T66" s="15"/>
      <c r="U66" s="15"/>
      <c r="V66" s="15"/>
      <c r="W66" s="15"/>
      <c r="X66" s="15"/>
      <c r="Y66" s="12">
        <f t="shared" si="0"/>
        <v>270</v>
      </c>
      <c r="Z66" s="15" t="s">
        <v>9</v>
      </c>
      <c r="AA66" s="17">
        <v>0</v>
      </c>
      <c r="AB66" s="12">
        <f t="shared" si="1"/>
        <v>0</v>
      </c>
      <c r="AC66" s="15">
        <v>1.23</v>
      </c>
      <c r="AD66" s="12">
        <f t="shared" si="2"/>
        <v>0</v>
      </c>
      <c r="AE66" s="3"/>
    </row>
    <row r="67" spans="1:31" ht="44.25" customHeight="1" x14ac:dyDescent="0.25">
      <c r="A67" s="8">
        <v>65</v>
      </c>
      <c r="B67" s="31" t="s">
        <v>79</v>
      </c>
      <c r="C67" s="15"/>
      <c r="D67" s="15"/>
      <c r="E67" s="15"/>
      <c r="F67" s="15"/>
      <c r="G67" s="15"/>
      <c r="H67" s="15"/>
      <c r="I67" s="15"/>
      <c r="J67" s="15"/>
      <c r="K67" s="15"/>
      <c r="L67" s="16"/>
      <c r="M67" s="15"/>
      <c r="N67" s="15"/>
      <c r="O67" s="15"/>
      <c r="P67" s="15"/>
      <c r="Q67" s="15"/>
      <c r="R67" s="15"/>
      <c r="S67" s="15"/>
      <c r="T67" s="15">
        <v>15</v>
      </c>
      <c r="U67" s="15"/>
      <c r="V67" s="15"/>
      <c r="W67" s="15"/>
      <c r="X67" s="15">
        <v>9</v>
      </c>
      <c r="Y67" s="12">
        <f t="shared" ref="Y67:Y130" si="3">SUM(C67:X67)</f>
        <v>24</v>
      </c>
      <c r="Z67" s="15" t="s">
        <v>9</v>
      </c>
      <c r="AA67" s="17">
        <v>0</v>
      </c>
      <c r="AB67" s="12">
        <f t="shared" ref="AB67:AB130" si="4">PRODUCT(Y67,AA67)</f>
        <v>0</v>
      </c>
      <c r="AC67" s="15">
        <v>1.23</v>
      </c>
      <c r="AD67" s="12">
        <f t="shared" ref="AD67:AD130" si="5">PRODUCT(AB67:AC67)</f>
        <v>0</v>
      </c>
      <c r="AE67" s="3"/>
    </row>
    <row r="68" spans="1:31" x14ac:dyDescent="0.25">
      <c r="A68" s="8">
        <v>66</v>
      </c>
      <c r="B68" s="31" t="s">
        <v>207</v>
      </c>
      <c r="C68" s="15">
        <v>15</v>
      </c>
      <c r="D68" s="15">
        <v>10</v>
      </c>
      <c r="E68" s="15"/>
      <c r="F68" s="15"/>
      <c r="G68" s="15"/>
      <c r="H68" s="15"/>
      <c r="I68" s="15">
        <v>14</v>
      </c>
      <c r="J68" s="15"/>
      <c r="K68" s="15">
        <v>12</v>
      </c>
      <c r="L68" s="16">
        <v>8</v>
      </c>
      <c r="M68" s="15">
        <v>3</v>
      </c>
      <c r="N68" s="15"/>
      <c r="O68" s="15">
        <v>10</v>
      </c>
      <c r="P68" s="15">
        <v>12</v>
      </c>
      <c r="Q68" s="15"/>
      <c r="R68" s="15">
        <v>17</v>
      </c>
      <c r="S68" s="15"/>
      <c r="T68" s="15"/>
      <c r="U68" s="15"/>
      <c r="V68" s="15"/>
      <c r="W68" s="15"/>
      <c r="X68" s="15"/>
      <c r="Y68" s="12">
        <f t="shared" si="3"/>
        <v>101</v>
      </c>
      <c r="Z68" s="15" t="s">
        <v>40</v>
      </c>
      <c r="AA68" s="17">
        <v>0</v>
      </c>
      <c r="AB68" s="12">
        <f t="shared" si="4"/>
        <v>0</v>
      </c>
      <c r="AC68" s="15">
        <v>1.23</v>
      </c>
      <c r="AD68" s="12">
        <f t="shared" si="5"/>
        <v>0</v>
      </c>
      <c r="AE68" s="3"/>
    </row>
    <row r="69" spans="1:31" ht="75" x14ac:dyDescent="0.25">
      <c r="A69" s="8">
        <v>67</v>
      </c>
      <c r="B69" s="31" t="s">
        <v>80</v>
      </c>
      <c r="C69" s="15"/>
      <c r="D69" s="15"/>
      <c r="E69" s="15"/>
      <c r="F69" s="15"/>
      <c r="G69" s="15"/>
      <c r="H69" s="15"/>
      <c r="I69" s="15"/>
      <c r="J69" s="15"/>
      <c r="K69" s="15"/>
      <c r="L69" s="16"/>
      <c r="M69" s="15">
        <v>5</v>
      </c>
      <c r="N69" s="15">
        <v>1</v>
      </c>
      <c r="O69" s="15"/>
      <c r="P69" s="15"/>
      <c r="Q69" s="15">
        <v>12</v>
      </c>
      <c r="R69" s="15">
        <v>3</v>
      </c>
      <c r="S69" s="15"/>
      <c r="T69" s="15"/>
      <c r="U69" s="15"/>
      <c r="V69" s="15"/>
      <c r="W69" s="15"/>
      <c r="X69" s="15"/>
      <c r="Y69" s="12">
        <f t="shared" si="3"/>
        <v>21</v>
      </c>
      <c r="Z69" s="15" t="s">
        <v>81</v>
      </c>
      <c r="AA69" s="17">
        <v>0</v>
      </c>
      <c r="AB69" s="12">
        <f t="shared" si="4"/>
        <v>0</v>
      </c>
      <c r="AC69" s="15">
        <v>1.23</v>
      </c>
      <c r="AD69" s="12">
        <f t="shared" si="5"/>
        <v>0</v>
      </c>
      <c r="AE69" s="3"/>
    </row>
    <row r="70" spans="1:31" ht="50.25" customHeight="1" x14ac:dyDescent="0.25">
      <c r="A70" s="8">
        <v>68</v>
      </c>
      <c r="B70" s="31" t="s">
        <v>82</v>
      </c>
      <c r="C70" s="15"/>
      <c r="D70" s="15"/>
      <c r="E70" s="15"/>
      <c r="F70" s="15"/>
      <c r="G70" s="15"/>
      <c r="H70" s="15"/>
      <c r="I70" s="15"/>
      <c r="J70" s="15"/>
      <c r="K70" s="15"/>
      <c r="L70" s="16">
        <v>2</v>
      </c>
      <c r="M70" s="15">
        <v>1</v>
      </c>
      <c r="N70" s="15">
        <v>15</v>
      </c>
      <c r="O70" s="15">
        <v>5</v>
      </c>
      <c r="P70" s="15"/>
      <c r="Q70" s="15"/>
      <c r="R70" s="15"/>
      <c r="S70" s="15"/>
      <c r="T70" s="15"/>
      <c r="U70" s="15"/>
      <c r="V70" s="15"/>
      <c r="W70" s="15"/>
      <c r="X70" s="15">
        <v>3</v>
      </c>
      <c r="Y70" s="12">
        <f t="shared" si="3"/>
        <v>26</v>
      </c>
      <c r="Z70" s="15" t="s">
        <v>9</v>
      </c>
      <c r="AA70" s="17">
        <v>0</v>
      </c>
      <c r="AB70" s="12">
        <f t="shared" si="4"/>
        <v>0</v>
      </c>
      <c r="AC70" s="15">
        <v>1.23</v>
      </c>
      <c r="AD70" s="12">
        <f t="shared" si="5"/>
        <v>0</v>
      </c>
      <c r="AE70" s="3"/>
    </row>
    <row r="71" spans="1:31" ht="20.100000000000001" customHeight="1" x14ac:dyDescent="0.25">
      <c r="A71" s="8">
        <v>69</v>
      </c>
      <c r="B71" s="31" t="s">
        <v>83</v>
      </c>
      <c r="C71" s="15"/>
      <c r="D71" s="15"/>
      <c r="E71" s="15"/>
      <c r="F71" s="15"/>
      <c r="G71" s="15"/>
      <c r="H71" s="15"/>
      <c r="I71" s="15"/>
      <c r="J71" s="15"/>
      <c r="K71" s="15"/>
      <c r="L71" s="16"/>
      <c r="M71" s="15">
        <v>3</v>
      </c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2">
        <f t="shared" si="3"/>
        <v>3</v>
      </c>
      <c r="Z71" s="20" t="s">
        <v>88</v>
      </c>
      <c r="AA71" s="20">
        <v>0</v>
      </c>
      <c r="AB71" s="12">
        <f t="shared" si="4"/>
        <v>0</v>
      </c>
      <c r="AC71" s="15">
        <v>1.23</v>
      </c>
      <c r="AD71" s="12">
        <f t="shared" si="5"/>
        <v>0</v>
      </c>
      <c r="AE71" s="3"/>
    </row>
    <row r="72" spans="1:31" x14ac:dyDescent="0.25">
      <c r="A72" s="8">
        <v>70</v>
      </c>
      <c r="B72" s="31" t="s">
        <v>84</v>
      </c>
      <c r="C72" s="15">
        <v>10</v>
      </c>
      <c r="D72" s="15">
        <v>20</v>
      </c>
      <c r="E72" s="15">
        <v>11</v>
      </c>
      <c r="F72" s="15">
        <v>2</v>
      </c>
      <c r="G72" s="15">
        <v>7</v>
      </c>
      <c r="H72" s="15">
        <v>10</v>
      </c>
      <c r="I72" s="15">
        <v>10</v>
      </c>
      <c r="J72" s="18">
        <v>6</v>
      </c>
      <c r="K72" s="15">
        <v>1</v>
      </c>
      <c r="L72" s="16">
        <v>14</v>
      </c>
      <c r="M72" s="15">
        <v>26</v>
      </c>
      <c r="N72" s="15">
        <v>6</v>
      </c>
      <c r="O72" s="15">
        <v>5</v>
      </c>
      <c r="P72" s="15">
        <v>20</v>
      </c>
      <c r="Q72" s="15">
        <v>150</v>
      </c>
      <c r="R72" s="15">
        <v>1</v>
      </c>
      <c r="S72" s="17">
        <v>5</v>
      </c>
      <c r="T72" s="15"/>
      <c r="U72" s="15"/>
      <c r="V72" s="15">
        <v>10</v>
      </c>
      <c r="W72" s="15">
        <v>100</v>
      </c>
      <c r="X72" s="15"/>
      <c r="Y72" s="12">
        <f t="shared" si="3"/>
        <v>414</v>
      </c>
      <c r="Z72" s="20" t="s">
        <v>88</v>
      </c>
      <c r="AA72" s="20">
        <v>0</v>
      </c>
      <c r="AB72" s="12">
        <f t="shared" si="4"/>
        <v>0</v>
      </c>
      <c r="AC72" s="15">
        <v>1.23</v>
      </c>
      <c r="AD72" s="12">
        <f t="shared" si="5"/>
        <v>0</v>
      </c>
      <c r="AE72" s="3"/>
    </row>
    <row r="73" spans="1:31" ht="73.5" customHeight="1" x14ac:dyDescent="0.25">
      <c r="A73" s="8">
        <v>71</v>
      </c>
      <c r="B73" s="31" t="s">
        <v>85</v>
      </c>
      <c r="C73" s="15"/>
      <c r="D73" s="15"/>
      <c r="E73" s="15"/>
      <c r="F73" s="15"/>
      <c r="G73" s="15"/>
      <c r="H73" s="15"/>
      <c r="I73" s="15"/>
      <c r="J73" s="15"/>
      <c r="K73" s="15"/>
      <c r="L73" s="16"/>
      <c r="M73" s="15">
        <v>12</v>
      </c>
      <c r="N73" s="15"/>
      <c r="O73" s="15"/>
      <c r="P73" s="15"/>
      <c r="Q73" s="15">
        <v>20</v>
      </c>
      <c r="R73" s="15"/>
      <c r="S73" s="15">
        <v>2</v>
      </c>
      <c r="T73" s="15"/>
      <c r="U73" s="15"/>
      <c r="V73" s="15"/>
      <c r="W73" s="15"/>
      <c r="X73" s="15">
        <v>3</v>
      </c>
      <c r="Y73" s="12">
        <f t="shared" si="3"/>
        <v>37</v>
      </c>
      <c r="Z73" s="20" t="s">
        <v>88</v>
      </c>
      <c r="AA73" s="20">
        <v>0</v>
      </c>
      <c r="AB73" s="12">
        <f t="shared" si="4"/>
        <v>0</v>
      </c>
      <c r="AC73" s="15">
        <v>1.23</v>
      </c>
      <c r="AD73" s="12">
        <f t="shared" si="5"/>
        <v>0</v>
      </c>
      <c r="AE73" s="3"/>
    </row>
    <row r="74" spans="1:31" ht="44.25" customHeight="1" x14ac:dyDescent="0.25">
      <c r="A74" s="8">
        <v>72</v>
      </c>
      <c r="B74" s="31" t="s">
        <v>86</v>
      </c>
      <c r="C74" s="15"/>
      <c r="D74" s="15"/>
      <c r="E74" s="15"/>
      <c r="F74" s="15"/>
      <c r="G74" s="15"/>
      <c r="H74" s="15"/>
      <c r="I74" s="15"/>
      <c r="J74" s="15"/>
      <c r="K74" s="15"/>
      <c r="L74" s="16">
        <v>4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2">
        <f t="shared" si="3"/>
        <v>4</v>
      </c>
      <c r="Z74" s="20" t="s">
        <v>88</v>
      </c>
      <c r="AA74" s="20">
        <v>0</v>
      </c>
      <c r="AB74" s="12">
        <f t="shared" si="4"/>
        <v>0</v>
      </c>
      <c r="AC74" s="15">
        <v>1.23</v>
      </c>
      <c r="AD74" s="12">
        <f t="shared" si="5"/>
        <v>0</v>
      </c>
      <c r="AE74" s="3"/>
    </row>
    <row r="75" spans="1:31" ht="37.5" x14ac:dyDescent="0.25">
      <c r="A75" s="8">
        <v>73</v>
      </c>
      <c r="B75" s="31" t="s">
        <v>87</v>
      </c>
      <c r="C75" s="15"/>
      <c r="D75" s="15"/>
      <c r="E75" s="15"/>
      <c r="F75" s="15"/>
      <c r="G75" s="15"/>
      <c r="H75" s="15"/>
      <c r="I75" s="15"/>
      <c r="J75" s="15"/>
      <c r="K75" s="15"/>
      <c r="L75" s="16"/>
      <c r="M75" s="15">
        <v>2</v>
      </c>
      <c r="N75" s="15"/>
      <c r="O75" s="15"/>
      <c r="P75" s="15"/>
      <c r="Q75" s="15"/>
      <c r="R75" s="15"/>
      <c r="S75" s="15"/>
      <c r="T75" s="15"/>
      <c r="U75" s="15"/>
      <c r="V75" s="15"/>
      <c r="W75" s="15">
        <v>32</v>
      </c>
      <c r="X75" s="15"/>
      <c r="Y75" s="12">
        <f t="shared" si="3"/>
        <v>34</v>
      </c>
      <c r="Z75" s="15" t="s">
        <v>88</v>
      </c>
      <c r="AA75" s="17">
        <v>0</v>
      </c>
      <c r="AB75" s="12">
        <f t="shared" si="4"/>
        <v>0</v>
      </c>
      <c r="AC75" s="15">
        <v>1.23</v>
      </c>
      <c r="AD75" s="12">
        <f t="shared" si="5"/>
        <v>0</v>
      </c>
      <c r="AE75" s="3"/>
    </row>
    <row r="76" spans="1:31" x14ac:dyDescent="0.25">
      <c r="A76" s="8">
        <v>74</v>
      </c>
      <c r="B76" s="31" t="s">
        <v>89</v>
      </c>
      <c r="C76" s="15"/>
      <c r="D76" s="15"/>
      <c r="E76" s="15"/>
      <c r="F76" s="15"/>
      <c r="G76" s="15"/>
      <c r="H76" s="15"/>
      <c r="I76" s="15"/>
      <c r="J76" s="15"/>
      <c r="K76" s="15"/>
      <c r="L76" s="16">
        <v>3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2">
        <f t="shared" si="3"/>
        <v>3</v>
      </c>
      <c r="Z76" s="20" t="s">
        <v>88</v>
      </c>
      <c r="AA76" s="17">
        <v>0</v>
      </c>
      <c r="AB76" s="12">
        <f t="shared" si="4"/>
        <v>0</v>
      </c>
      <c r="AC76" s="15">
        <v>1.23</v>
      </c>
      <c r="AD76" s="12">
        <f t="shared" si="5"/>
        <v>0</v>
      </c>
      <c r="AE76" s="3"/>
    </row>
    <row r="77" spans="1:31" x14ac:dyDescent="0.25">
      <c r="A77" s="8">
        <v>75</v>
      </c>
      <c r="B77" s="31" t="s">
        <v>90</v>
      </c>
      <c r="C77" s="15"/>
      <c r="D77" s="15"/>
      <c r="E77" s="15"/>
      <c r="F77" s="15"/>
      <c r="G77" s="15"/>
      <c r="H77" s="15"/>
      <c r="I77" s="15"/>
      <c r="J77" s="15"/>
      <c r="K77" s="15"/>
      <c r="L77" s="16">
        <v>1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2">
        <f t="shared" si="3"/>
        <v>1</v>
      </c>
      <c r="Z77" s="15" t="s">
        <v>18</v>
      </c>
      <c r="AA77" s="17">
        <v>0</v>
      </c>
      <c r="AB77" s="12">
        <f t="shared" si="4"/>
        <v>0</v>
      </c>
      <c r="AC77" s="15">
        <v>1.23</v>
      </c>
      <c r="AD77" s="12">
        <f t="shared" si="5"/>
        <v>0</v>
      </c>
      <c r="AE77" s="3"/>
    </row>
    <row r="78" spans="1:31" x14ac:dyDescent="0.25">
      <c r="A78" s="8">
        <v>76</v>
      </c>
      <c r="B78" s="31" t="s">
        <v>91</v>
      </c>
      <c r="C78" s="15"/>
      <c r="D78" s="15"/>
      <c r="E78" s="15"/>
      <c r="F78" s="15"/>
      <c r="G78" s="15"/>
      <c r="H78" s="15"/>
      <c r="I78" s="15"/>
      <c r="J78" s="15"/>
      <c r="K78" s="15"/>
      <c r="L78" s="16"/>
      <c r="M78" s="15"/>
      <c r="N78" s="15"/>
      <c r="O78" s="15"/>
      <c r="P78" s="15"/>
      <c r="Q78" s="15"/>
      <c r="R78" s="15">
        <v>2</v>
      </c>
      <c r="S78" s="15"/>
      <c r="T78" s="15"/>
      <c r="U78" s="15"/>
      <c r="V78" s="15"/>
      <c r="W78" s="15"/>
      <c r="X78" s="15"/>
      <c r="Y78" s="12">
        <f t="shared" si="3"/>
        <v>2</v>
      </c>
      <c r="Z78" s="15" t="s">
        <v>9</v>
      </c>
      <c r="AA78" s="17">
        <v>0</v>
      </c>
      <c r="AB78" s="12">
        <f t="shared" si="4"/>
        <v>0</v>
      </c>
      <c r="AC78" s="15">
        <v>1.23</v>
      </c>
      <c r="AD78" s="12">
        <f t="shared" si="5"/>
        <v>0</v>
      </c>
      <c r="AE78" s="3"/>
    </row>
    <row r="79" spans="1:31" x14ac:dyDescent="0.25">
      <c r="A79" s="8">
        <v>77</v>
      </c>
      <c r="B79" s="31" t="s">
        <v>92</v>
      </c>
      <c r="C79" s="15"/>
      <c r="D79" s="15"/>
      <c r="E79" s="15">
        <v>2</v>
      </c>
      <c r="F79" s="15"/>
      <c r="G79" s="15"/>
      <c r="H79" s="15"/>
      <c r="I79" s="15"/>
      <c r="J79" s="15"/>
      <c r="K79" s="15"/>
      <c r="L79" s="16">
        <v>3</v>
      </c>
      <c r="M79" s="15">
        <v>1</v>
      </c>
      <c r="N79" s="15"/>
      <c r="O79" s="15"/>
      <c r="P79" s="15">
        <v>3</v>
      </c>
      <c r="Q79" s="15"/>
      <c r="R79" s="15"/>
      <c r="S79" s="15">
        <v>1</v>
      </c>
      <c r="T79" s="15"/>
      <c r="U79" s="15">
        <v>1</v>
      </c>
      <c r="V79" s="15">
        <v>1</v>
      </c>
      <c r="W79" s="15"/>
      <c r="X79" s="15">
        <v>3</v>
      </c>
      <c r="Y79" s="12">
        <f t="shared" si="3"/>
        <v>15</v>
      </c>
      <c r="Z79" s="15" t="s">
        <v>9</v>
      </c>
      <c r="AA79" s="17">
        <v>0</v>
      </c>
      <c r="AB79" s="12">
        <f t="shared" si="4"/>
        <v>0</v>
      </c>
      <c r="AC79" s="15">
        <v>1.23</v>
      </c>
      <c r="AD79" s="12">
        <f t="shared" si="5"/>
        <v>0</v>
      </c>
      <c r="AE79" s="3"/>
    </row>
    <row r="80" spans="1:31" x14ac:dyDescent="0.25">
      <c r="A80" s="8">
        <v>78</v>
      </c>
      <c r="B80" s="31" t="s">
        <v>93</v>
      </c>
      <c r="C80" s="15"/>
      <c r="D80" s="15"/>
      <c r="E80" s="15"/>
      <c r="F80" s="15"/>
      <c r="G80" s="15"/>
      <c r="H80" s="15"/>
      <c r="I80" s="15"/>
      <c r="J80" s="15"/>
      <c r="K80" s="15"/>
      <c r="L80" s="16">
        <v>2</v>
      </c>
      <c r="M80" s="15">
        <v>1</v>
      </c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2">
        <f t="shared" si="3"/>
        <v>3</v>
      </c>
      <c r="Z80" s="15" t="s">
        <v>9</v>
      </c>
      <c r="AA80" s="17">
        <v>0</v>
      </c>
      <c r="AB80" s="12">
        <f t="shared" si="4"/>
        <v>0</v>
      </c>
      <c r="AC80" s="15">
        <v>1.23</v>
      </c>
      <c r="AD80" s="12">
        <f t="shared" si="5"/>
        <v>0</v>
      </c>
      <c r="AE80" s="3"/>
    </row>
    <row r="81" spans="1:31" x14ac:dyDescent="0.25">
      <c r="A81" s="8">
        <v>79</v>
      </c>
      <c r="B81" s="31" t="s">
        <v>94</v>
      </c>
      <c r="C81" s="15"/>
      <c r="D81" s="15"/>
      <c r="E81" s="15">
        <v>11</v>
      </c>
      <c r="F81" s="15"/>
      <c r="G81" s="15"/>
      <c r="H81" s="15">
        <v>2</v>
      </c>
      <c r="I81" s="15"/>
      <c r="J81" s="15"/>
      <c r="K81" s="15"/>
      <c r="L81" s="16">
        <v>3</v>
      </c>
      <c r="M81" s="15"/>
      <c r="N81" s="15"/>
      <c r="O81" s="15"/>
      <c r="P81" s="15"/>
      <c r="Q81" s="15">
        <v>10</v>
      </c>
      <c r="R81" s="15">
        <v>3</v>
      </c>
      <c r="S81" s="15"/>
      <c r="T81" s="15"/>
      <c r="U81" s="15"/>
      <c r="V81" s="15"/>
      <c r="W81" s="15"/>
      <c r="X81" s="15"/>
      <c r="Y81" s="12">
        <f t="shared" si="3"/>
        <v>29</v>
      </c>
      <c r="Z81" s="15" t="s">
        <v>9</v>
      </c>
      <c r="AA81" s="17">
        <v>0</v>
      </c>
      <c r="AB81" s="12">
        <f t="shared" si="4"/>
        <v>0</v>
      </c>
      <c r="AC81" s="15">
        <v>1.23</v>
      </c>
      <c r="AD81" s="12">
        <f t="shared" si="5"/>
        <v>0</v>
      </c>
      <c r="AE81" s="3"/>
    </row>
    <row r="82" spans="1:31" ht="37.5" x14ac:dyDescent="0.25">
      <c r="A82" s="8">
        <v>80</v>
      </c>
      <c r="B82" s="31" t="s">
        <v>95</v>
      </c>
      <c r="C82" s="15"/>
      <c r="D82" s="15"/>
      <c r="E82" s="15"/>
      <c r="F82" s="15"/>
      <c r="G82" s="15"/>
      <c r="H82" s="15"/>
      <c r="I82" s="15"/>
      <c r="J82" s="15"/>
      <c r="K82" s="15"/>
      <c r="L82" s="16"/>
      <c r="M82" s="15">
        <v>5</v>
      </c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2">
        <f t="shared" si="3"/>
        <v>5</v>
      </c>
      <c r="Z82" s="15" t="s">
        <v>9</v>
      </c>
      <c r="AA82" s="17">
        <v>0</v>
      </c>
      <c r="AB82" s="12">
        <f t="shared" si="4"/>
        <v>0</v>
      </c>
      <c r="AC82" s="15">
        <v>1.23</v>
      </c>
      <c r="AD82" s="12">
        <f t="shared" si="5"/>
        <v>0</v>
      </c>
      <c r="AE82" s="3"/>
    </row>
    <row r="83" spans="1:31" ht="37.5" x14ac:dyDescent="0.25">
      <c r="A83" s="8">
        <v>81</v>
      </c>
      <c r="B83" s="31" t="s">
        <v>96</v>
      </c>
      <c r="C83" s="15"/>
      <c r="D83" s="15"/>
      <c r="E83" s="15"/>
      <c r="F83" s="15"/>
      <c r="G83" s="15"/>
      <c r="H83" s="15"/>
      <c r="I83" s="15"/>
      <c r="J83" s="15"/>
      <c r="K83" s="15"/>
      <c r="L83" s="16"/>
      <c r="M83" s="15"/>
      <c r="N83" s="15"/>
      <c r="O83" s="15"/>
      <c r="P83" s="15">
        <v>1</v>
      </c>
      <c r="Q83" s="15"/>
      <c r="R83" s="15"/>
      <c r="S83" s="15"/>
      <c r="T83" s="15"/>
      <c r="U83" s="15"/>
      <c r="V83" s="15"/>
      <c r="W83" s="15"/>
      <c r="X83" s="15">
        <v>3</v>
      </c>
      <c r="Y83" s="12">
        <f t="shared" si="3"/>
        <v>4</v>
      </c>
      <c r="Z83" s="15" t="s">
        <v>9</v>
      </c>
      <c r="AA83" s="17">
        <v>0</v>
      </c>
      <c r="AB83" s="12">
        <f t="shared" si="4"/>
        <v>0</v>
      </c>
      <c r="AC83" s="15">
        <v>1.23</v>
      </c>
      <c r="AD83" s="12">
        <f t="shared" si="5"/>
        <v>0</v>
      </c>
      <c r="AE83" s="3"/>
    </row>
    <row r="84" spans="1:31" x14ac:dyDescent="0.25">
      <c r="A84" s="8">
        <v>82</v>
      </c>
      <c r="B84" s="31" t="s">
        <v>97</v>
      </c>
      <c r="C84" s="15"/>
      <c r="D84" s="15"/>
      <c r="E84" s="15"/>
      <c r="F84" s="15"/>
      <c r="G84" s="15"/>
      <c r="H84" s="15"/>
      <c r="I84" s="15"/>
      <c r="J84" s="15"/>
      <c r="K84" s="15"/>
      <c r="L84" s="16">
        <v>8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2">
        <f t="shared" si="3"/>
        <v>8</v>
      </c>
      <c r="Z84" s="15" t="s">
        <v>13</v>
      </c>
      <c r="AA84" s="17">
        <v>0</v>
      </c>
      <c r="AB84" s="12">
        <f t="shared" si="4"/>
        <v>0</v>
      </c>
      <c r="AC84" s="15">
        <v>1.23</v>
      </c>
      <c r="AD84" s="12">
        <f t="shared" si="5"/>
        <v>0</v>
      </c>
      <c r="AE84" s="3"/>
    </row>
    <row r="85" spans="1:31" x14ac:dyDescent="0.25">
      <c r="A85" s="8">
        <v>83</v>
      </c>
      <c r="B85" s="31" t="s">
        <v>98</v>
      </c>
      <c r="C85" s="15"/>
      <c r="D85" s="15"/>
      <c r="E85" s="15"/>
      <c r="F85" s="15"/>
      <c r="G85" s="15"/>
      <c r="H85" s="15"/>
      <c r="I85" s="15"/>
      <c r="J85" s="15"/>
      <c r="K85" s="15"/>
      <c r="L85" s="16">
        <v>4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2">
        <f t="shared" si="3"/>
        <v>4</v>
      </c>
      <c r="Z85" s="15" t="s">
        <v>13</v>
      </c>
      <c r="AA85" s="17">
        <v>0</v>
      </c>
      <c r="AB85" s="12">
        <f t="shared" si="4"/>
        <v>0</v>
      </c>
      <c r="AC85" s="15">
        <v>1.23</v>
      </c>
      <c r="AD85" s="12">
        <f t="shared" si="5"/>
        <v>0</v>
      </c>
      <c r="AE85" s="3"/>
    </row>
    <row r="86" spans="1:31" ht="37.5" x14ac:dyDescent="0.25">
      <c r="A86" s="8">
        <v>84</v>
      </c>
      <c r="B86" s="31" t="s">
        <v>99</v>
      </c>
      <c r="C86" s="15"/>
      <c r="D86" s="15"/>
      <c r="E86" s="15">
        <v>1</v>
      </c>
      <c r="F86" s="15"/>
      <c r="G86" s="15"/>
      <c r="H86" s="15"/>
      <c r="I86" s="15"/>
      <c r="J86" s="15"/>
      <c r="K86" s="15"/>
      <c r="L86" s="16"/>
      <c r="M86" s="15"/>
      <c r="N86" s="15"/>
      <c r="O86" s="15"/>
      <c r="P86" s="15">
        <v>1</v>
      </c>
      <c r="Q86" s="15"/>
      <c r="R86" s="15"/>
      <c r="S86" s="15"/>
      <c r="T86" s="15"/>
      <c r="U86" s="15"/>
      <c r="V86" s="15"/>
      <c r="W86" s="15"/>
      <c r="X86" s="15"/>
      <c r="Y86" s="12">
        <f t="shared" si="3"/>
        <v>2</v>
      </c>
      <c r="Z86" s="15" t="s">
        <v>71</v>
      </c>
      <c r="AA86" s="17">
        <v>0</v>
      </c>
      <c r="AB86" s="12">
        <f t="shared" si="4"/>
        <v>0</v>
      </c>
      <c r="AC86" s="15">
        <v>1.23</v>
      </c>
      <c r="AD86" s="12">
        <f t="shared" si="5"/>
        <v>0</v>
      </c>
      <c r="AE86" s="3"/>
    </row>
    <row r="87" spans="1:31" x14ac:dyDescent="0.25">
      <c r="A87" s="8">
        <v>85</v>
      </c>
      <c r="B87" s="31" t="s">
        <v>100</v>
      </c>
      <c r="C87" s="15"/>
      <c r="D87" s="15">
        <v>3</v>
      </c>
      <c r="E87" s="15"/>
      <c r="F87" s="15"/>
      <c r="G87" s="15">
        <v>1</v>
      </c>
      <c r="H87" s="15"/>
      <c r="I87" s="15">
        <v>1</v>
      </c>
      <c r="J87" s="15"/>
      <c r="K87" s="15"/>
      <c r="L87" s="16">
        <v>15</v>
      </c>
      <c r="M87" s="15">
        <v>3</v>
      </c>
      <c r="N87" s="15"/>
      <c r="O87" s="15"/>
      <c r="P87" s="15"/>
      <c r="Q87" s="15">
        <v>3</v>
      </c>
      <c r="R87" s="15">
        <v>2</v>
      </c>
      <c r="S87" s="15"/>
      <c r="T87" s="15"/>
      <c r="U87" s="15"/>
      <c r="V87" s="15"/>
      <c r="W87" s="15"/>
      <c r="X87" s="15">
        <v>3</v>
      </c>
      <c r="Y87" s="12">
        <f t="shared" si="3"/>
        <v>31</v>
      </c>
      <c r="Z87" s="15" t="s">
        <v>9</v>
      </c>
      <c r="AA87" s="17">
        <v>0</v>
      </c>
      <c r="AB87" s="12">
        <f t="shared" si="4"/>
        <v>0</v>
      </c>
      <c r="AC87" s="15">
        <v>1.23</v>
      </c>
      <c r="AD87" s="12">
        <f t="shared" si="5"/>
        <v>0</v>
      </c>
      <c r="AE87" s="3"/>
    </row>
    <row r="88" spans="1:31" x14ac:dyDescent="0.25">
      <c r="A88" s="8">
        <v>86</v>
      </c>
      <c r="B88" s="31" t="s">
        <v>101</v>
      </c>
      <c r="C88" s="15"/>
      <c r="D88" s="15"/>
      <c r="E88" s="15">
        <v>3</v>
      </c>
      <c r="F88" s="15"/>
      <c r="G88" s="15"/>
      <c r="H88" s="15"/>
      <c r="I88" s="15"/>
      <c r="J88" s="15"/>
      <c r="K88" s="15"/>
      <c r="L88" s="16">
        <v>10</v>
      </c>
      <c r="M88" s="15">
        <v>3</v>
      </c>
      <c r="N88" s="15"/>
      <c r="O88" s="15"/>
      <c r="P88" s="15"/>
      <c r="Q88" s="15"/>
      <c r="R88" s="15"/>
      <c r="S88" s="15">
        <v>1</v>
      </c>
      <c r="T88" s="15"/>
      <c r="U88" s="15"/>
      <c r="V88" s="15"/>
      <c r="W88" s="15"/>
      <c r="X88" s="15"/>
      <c r="Y88" s="12">
        <f t="shared" si="3"/>
        <v>17</v>
      </c>
      <c r="Z88" s="15" t="s">
        <v>9</v>
      </c>
      <c r="AA88" s="17">
        <v>0</v>
      </c>
      <c r="AB88" s="12">
        <f t="shared" si="4"/>
        <v>0</v>
      </c>
      <c r="AC88" s="15">
        <v>1.23</v>
      </c>
      <c r="AD88" s="12">
        <f t="shared" si="5"/>
        <v>0</v>
      </c>
      <c r="AE88" s="3"/>
    </row>
    <row r="89" spans="1:31" x14ac:dyDescent="0.25">
      <c r="A89" s="8">
        <v>87</v>
      </c>
      <c r="B89" s="31" t="s">
        <v>102</v>
      </c>
      <c r="C89" s="15"/>
      <c r="D89" s="15"/>
      <c r="E89" s="15">
        <v>1</v>
      </c>
      <c r="F89" s="15"/>
      <c r="G89" s="15">
        <v>6</v>
      </c>
      <c r="H89" s="15"/>
      <c r="I89" s="15"/>
      <c r="J89" s="15">
        <v>3</v>
      </c>
      <c r="K89" s="15">
        <v>1</v>
      </c>
      <c r="L89" s="16"/>
      <c r="M89" s="15"/>
      <c r="N89" s="15">
        <v>5</v>
      </c>
      <c r="O89" s="15"/>
      <c r="P89" s="15">
        <v>7</v>
      </c>
      <c r="Q89" s="15">
        <v>4</v>
      </c>
      <c r="R89" s="15">
        <v>1</v>
      </c>
      <c r="S89" s="15">
        <v>1</v>
      </c>
      <c r="T89" s="15"/>
      <c r="U89" s="15">
        <v>8</v>
      </c>
      <c r="V89" s="15"/>
      <c r="W89" s="15">
        <v>2</v>
      </c>
      <c r="X89" s="15">
        <v>1</v>
      </c>
      <c r="Y89" s="12">
        <f t="shared" si="3"/>
        <v>40</v>
      </c>
      <c r="Z89" s="20" t="s">
        <v>71</v>
      </c>
      <c r="AA89" s="17">
        <v>0</v>
      </c>
      <c r="AB89" s="12">
        <f t="shared" si="4"/>
        <v>0</v>
      </c>
      <c r="AC89" s="15">
        <v>1.23</v>
      </c>
      <c r="AD89" s="12">
        <f t="shared" si="5"/>
        <v>0</v>
      </c>
      <c r="AE89" s="3"/>
    </row>
    <row r="90" spans="1:31" x14ac:dyDescent="0.25">
      <c r="A90" s="8">
        <v>88</v>
      </c>
      <c r="B90" s="31" t="s">
        <v>103</v>
      </c>
      <c r="C90" s="15"/>
      <c r="D90" s="15"/>
      <c r="E90" s="15"/>
      <c r="F90" s="15"/>
      <c r="G90" s="15"/>
      <c r="H90" s="15"/>
      <c r="I90" s="15"/>
      <c r="J90" s="15"/>
      <c r="K90" s="15"/>
      <c r="L90" s="16">
        <v>9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2">
        <f t="shared" si="3"/>
        <v>9</v>
      </c>
      <c r="Z90" s="15" t="s">
        <v>9</v>
      </c>
      <c r="AA90" s="17">
        <v>0</v>
      </c>
      <c r="AB90" s="12">
        <f t="shared" si="4"/>
        <v>0</v>
      </c>
      <c r="AC90" s="15">
        <v>1.23</v>
      </c>
      <c r="AD90" s="12">
        <f t="shared" si="5"/>
        <v>0</v>
      </c>
      <c r="AE90" s="3"/>
    </row>
    <row r="91" spans="1:31" ht="37.5" x14ac:dyDescent="0.25">
      <c r="A91" s="8">
        <v>89</v>
      </c>
      <c r="B91" s="31" t="s">
        <v>104</v>
      </c>
      <c r="C91" s="15"/>
      <c r="D91" s="15"/>
      <c r="E91" s="15"/>
      <c r="F91" s="15"/>
      <c r="G91" s="15"/>
      <c r="H91" s="15"/>
      <c r="I91" s="15"/>
      <c r="J91" s="15"/>
      <c r="K91" s="15"/>
      <c r="L91" s="16"/>
      <c r="M91" s="15"/>
      <c r="N91" s="15"/>
      <c r="O91" s="15"/>
      <c r="P91" s="15"/>
      <c r="Q91" s="15"/>
      <c r="R91" s="15"/>
      <c r="S91" s="15">
        <v>1</v>
      </c>
      <c r="T91" s="15"/>
      <c r="U91" s="15"/>
      <c r="V91" s="15"/>
      <c r="W91" s="15"/>
      <c r="X91" s="15"/>
      <c r="Y91" s="12">
        <f t="shared" si="3"/>
        <v>1</v>
      </c>
      <c r="Z91" s="15" t="s">
        <v>13</v>
      </c>
      <c r="AA91" s="17">
        <v>0</v>
      </c>
      <c r="AB91" s="12">
        <f t="shared" si="4"/>
        <v>0</v>
      </c>
      <c r="AC91" s="15">
        <v>1.23</v>
      </c>
      <c r="AD91" s="12">
        <f t="shared" si="5"/>
        <v>0</v>
      </c>
      <c r="AE91" s="3"/>
    </row>
    <row r="92" spans="1:31" ht="37.5" x14ac:dyDescent="0.25">
      <c r="A92" s="8">
        <v>90</v>
      </c>
      <c r="B92" s="31" t="s">
        <v>105</v>
      </c>
      <c r="C92" s="15"/>
      <c r="D92" s="15"/>
      <c r="E92" s="15"/>
      <c r="F92" s="15"/>
      <c r="G92" s="15"/>
      <c r="H92" s="15"/>
      <c r="I92" s="15"/>
      <c r="J92" s="15"/>
      <c r="K92" s="15"/>
      <c r="L92" s="16"/>
      <c r="M92" s="15"/>
      <c r="N92" s="15"/>
      <c r="O92" s="15"/>
      <c r="P92" s="15"/>
      <c r="Q92" s="15"/>
      <c r="R92" s="15">
        <v>4</v>
      </c>
      <c r="S92" s="15"/>
      <c r="T92" s="15"/>
      <c r="U92" s="15"/>
      <c r="V92" s="15"/>
      <c r="W92" s="15"/>
      <c r="X92" s="15"/>
      <c r="Y92" s="12">
        <f t="shared" si="3"/>
        <v>4</v>
      </c>
      <c r="Z92" s="15" t="s">
        <v>88</v>
      </c>
      <c r="AA92" s="17">
        <v>0</v>
      </c>
      <c r="AB92" s="12">
        <f t="shared" si="4"/>
        <v>0</v>
      </c>
      <c r="AC92" s="15">
        <v>1.23</v>
      </c>
      <c r="AD92" s="12">
        <f t="shared" si="5"/>
        <v>0</v>
      </c>
      <c r="AE92" s="3"/>
    </row>
    <row r="93" spans="1:31" ht="37.5" x14ac:dyDescent="0.25">
      <c r="A93" s="8">
        <v>91</v>
      </c>
      <c r="B93" s="31" t="s">
        <v>106</v>
      </c>
      <c r="C93" s="15"/>
      <c r="D93" s="15"/>
      <c r="E93" s="15"/>
      <c r="F93" s="15"/>
      <c r="G93" s="15"/>
      <c r="H93" s="15"/>
      <c r="I93" s="15"/>
      <c r="J93" s="15"/>
      <c r="K93" s="15"/>
      <c r="L93" s="16"/>
      <c r="M93" s="15"/>
      <c r="N93" s="15"/>
      <c r="O93" s="15"/>
      <c r="P93" s="15"/>
      <c r="Q93" s="15"/>
      <c r="R93" s="15">
        <v>2</v>
      </c>
      <c r="S93" s="15"/>
      <c r="T93" s="15"/>
      <c r="U93" s="15"/>
      <c r="V93" s="15"/>
      <c r="W93" s="15"/>
      <c r="X93" s="15"/>
      <c r="Y93" s="12">
        <f t="shared" si="3"/>
        <v>2</v>
      </c>
      <c r="Z93" s="15" t="s">
        <v>88</v>
      </c>
      <c r="AA93" s="17">
        <v>0</v>
      </c>
      <c r="AB93" s="12">
        <f t="shared" si="4"/>
        <v>0</v>
      </c>
      <c r="AC93" s="15">
        <v>1.23</v>
      </c>
      <c r="AD93" s="12">
        <f t="shared" si="5"/>
        <v>0</v>
      </c>
      <c r="AE93" s="3"/>
    </row>
    <row r="94" spans="1:31" ht="56.25" x14ac:dyDescent="0.25">
      <c r="A94" s="8">
        <v>92</v>
      </c>
      <c r="B94" s="31" t="s">
        <v>107</v>
      </c>
      <c r="C94" s="15"/>
      <c r="D94" s="15"/>
      <c r="E94" s="15"/>
      <c r="F94" s="15"/>
      <c r="G94" s="15"/>
      <c r="H94" s="15"/>
      <c r="I94" s="15"/>
      <c r="J94" s="15"/>
      <c r="K94" s="15"/>
      <c r="L94" s="16">
        <v>2</v>
      </c>
      <c r="M94" s="15">
        <v>2</v>
      </c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2">
        <f t="shared" si="3"/>
        <v>4</v>
      </c>
      <c r="Z94" s="15" t="s">
        <v>108</v>
      </c>
      <c r="AA94" s="17">
        <v>0</v>
      </c>
      <c r="AB94" s="12">
        <f t="shared" si="4"/>
        <v>0</v>
      </c>
      <c r="AC94" s="15">
        <v>1.23</v>
      </c>
      <c r="AD94" s="12">
        <f t="shared" si="5"/>
        <v>0</v>
      </c>
      <c r="AE94" s="3"/>
    </row>
    <row r="95" spans="1:31" ht="93.75" x14ac:dyDescent="0.25">
      <c r="A95" s="8">
        <v>93</v>
      </c>
      <c r="B95" s="31" t="s">
        <v>109</v>
      </c>
      <c r="C95" s="15"/>
      <c r="D95" s="15"/>
      <c r="E95" s="15"/>
      <c r="F95" s="15"/>
      <c r="G95" s="15"/>
      <c r="H95" s="15"/>
      <c r="I95" s="15"/>
      <c r="J95" s="15"/>
      <c r="K95" s="15"/>
      <c r="L95" s="16"/>
      <c r="M95" s="15"/>
      <c r="N95" s="15"/>
      <c r="O95" s="15"/>
      <c r="P95" s="15"/>
      <c r="Q95" s="15"/>
      <c r="R95" s="15">
        <v>1500</v>
      </c>
      <c r="S95" s="15"/>
      <c r="T95" s="15"/>
      <c r="U95" s="15"/>
      <c r="V95" s="15"/>
      <c r="W95" s="15"/>
      <c r="X95" s="15"/>
      <c r="Y95" s="12">
        <f t="shared" si="3"/>
        <v>1500</v>
      </c>
      <c r="Z95" s="15" t="s">
        <v>108</v>
      </c>
      <c r="AA95" s="17">
        <v>0</v>
      </c>
      <c r="AB95" s="12">
        <f t="shared" si="4"/>
        <v>0</v>
      </c>
      <c r="AC95" s="15">
        <v>1.23</v>
      </c>
      <c r="AD95" s="12">
        <f t="shared" si="5"/>
        <v>0</v>
      </c>
      <c r="AE95" s="3"/>
    </row>
    <row r="96" spans="1:31" ht="37.5" x14ac:dyDescent="0.25">
      <c r="A96" s="8">
        <v>94</v>
      </c>
      <c r="B96" s="31" t="s">
        <v>110</v>
      </c>
      <c r="C96" s="15"/>
      <c r="D96" s="15"/>
      <c r="E96" s="15"/>
      <c r="F96" s="15"/>
      <c r="G96" s="15"/>
      <c r="H96" s="15"/>
      <c r="I96" s="15"/>
      <c r="J96" s="15"/>
      <c r="K96" s="15"/>
      <c r="L96" s="16">
        <v>10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2">
        <f t="shared" si="3"/>
        <v>10</v>
      </c>
      <c r="Z96" s="15" t="s">
        <v>13</v>
      </c>
      <c r="AA96" s="17">
        <v>0</v>
      </c>
      <c r="AB96" s="12">
        <f t="shared" si="4"/>
        <v>0</v>
      </c>
      <c r="AC96" s="15">
        <v>1.23</v>
      </c>
      <c r="AD96" s="12">
        <f t="shared" si="5"/>
        <v>0</v>
      </c>
      <c r="AE96" s="3"/>
    </row>
    <row r="97" spans="1:31" ht="37.5" x14ac:dyDescent="0.25">
      <c r="A97" s="8">
        <v>95</v>
      </c>
      <c r="B97" s="31" t="s">
        <v>111</v>
      </c>
      <c r="C97" s="15"/>
      <c r="D97" s="15"/>
      <c r="E97" s="15"/>
      <c r="F97" s="15"/>
      <c r="G97" s="15"/>
      <c r="H97" s="15"/>
      <c r="I97" s="15"/>
      <c r="J97" s="15"/>
      <c r="K97" s="15"/>
      <c r="L97" s="16"/>
      <c r="M97" s="15">
        <v>1</v>
      </c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2">
        <f t="shared" si="3"/>
        <v>1</v>
      </c>
      <c r="Z97" s="15" t="s">
        <v>13</v>
      </c>
      <c r="AA97" s="17">
        <v>0</v>
      </c>
      <c r="AB97" s="12">
        <f t="shared" si="4"/>
        <v>0</v>
      </c>
      <c r="AC97" s="15">
        <v>1.23</v>
      </c>
      <c r="AD97" s="12">
        <f t="shared" si="5"/>
        <v>0</v>
      </c>
      <c r="AE97" s="3"/>
    </row>
    <row r="98" spans="1:31" ht="37.5" x14ac:dyDescent="0.25">
      <c r="A98" s="8">
        <v>96</v>
      </c>
      <c r="B98" s="31" t="s">
        <v>112</v>
      </c>
      <c r="C98" s="15"/>
      <c r="D98" s="15">
        <v>1</v>
      </c>
      <c r="E98" s="15"/>
      <c r="F98" s="15"/>
      <c r="G98" s="15"/>
      <c r="H98" s="15"/>
      <c r="I98" s="15"/>
      <c r="J98" s="15"/>
      <c r="K98" s="15"/>
      <c r="L98" s="16">
        <v>4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2">
        <f t="shared" si="3"/>
        <v>5</v>
      </c>
      <c r="Z98" s="15" t="s">
        <v>13</v>
      </c>
      <c r="AA98" s="17">
        <v>0</v>
      </c>
      <c r="AB98" s="12">
        <f t="shared" si="4"/>
        <v>0</v>
      </c>
      <c r="AC98" s="15">
        <v>1.23</v>
      </c>
      <c r="AD98" s="12">
        <f t="shared" si="5"/>
        <v>0</v>
      </c>
      <c r="AE98" s="3"/>
    </row>
    <row r="99" spans="1:31" ht="37.5" x14ac:dyDescent="0.25">
      <c r="A99" s="8">
        <v>97</v>
      </c>
      <c r="B99" s="31" t="s">
        <v>113</v>
      </c>
      <c r="C99" s="15"/>
      <c r="D99" s="15"/>
      <c r="E99" s="15"/>
      <c r="F99" s="15"/>
      <c r="G99" s="15"/>
      <c r="H99" s="15"/>
      <c r="I99" s="15"/>
      <c r="J99" s="15"/>
      <c r="K99" s="15"/>
      <c r="L99" s="16">
        <v>1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2">
        <f t="shared" si="3"/>
        <v>1</v>
      </c>
      <c r="Z99" s="15" t="s">
        <v>88</v>
      </c>
      <c r="AA99" s="17">
        <v>0</v>
      </c>
      <c r="AB99" s="12">
        <f t="shared" si="4"/>
        <v>0</v>
      </c>
      <c r="AC99" s="15">
        <v>1.23</v>
      </c>
      <c r="AD99" s="12">
        <f t="shared" si="5"/>
        <v>0</v>
      </c>
      <c r="AE99" s="3"/>
    </row>
    <row r="100" spans="1:31" x14ac:dyDescent="0.25">
      <c r="A100" s="8">
        <v>98</v>
      </c>
      <c r="B100" s="31" t="s">
        <v>114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6">
        <v>23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>
        <v>1</v>
      </c>
      <c r="Y100" s="12">
        <f t="shared" si="3"/>
        <v>24</v>
      </c>
      <c r="Z100" s="15" t="s">
        <v>88</v>
      </c>
      <c r="AA100" s="17">
        <v>0</v>
      </c>
      <c r="AB100" s="12">
        <f t="shared" si="4"/>
        <v>0</v>
      </c>
      <c r="AC100" s="15">
        <v>1.23</v>
      </c>
      <c r="AD100" s="12">
        <f t="shared" si="5"/>
        <v>0</v>
      </c>
      <c r="AE100" s="3"/>
    </row>
    <row r="101" spans="1:31" ht="37.5" x14ac:dyDescent="0.25">
      <c r="A101" s="8">
        <v>99</v>
      </c>
      <c r="B101" s="31" t="s">
        <v>115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6">
        <v>10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2">
        <f t="shared" si="3"/>
        <v>10</v>
      </c>
      <c r="Z101" s="15" t="s">
        <v>88</v>
      </c>
      <c r="AA101" s="17">
        <v>0</v>
      </c>
      <c r="AB101" s="12">
        <f t="shared" si="4"/>
        <v>0</v>
      </c>
      <c r="AC101" s="15">
        <v>1.23</v>
      </c>
      <c r="AD101" s="12">
        <f t="shared" si="5"/>
        <v>0</v>
      </c>
      <c r="AE101" s="3"/>
    </row>
    <row r="102" spans="1:31" x14ac:dyDescent="0.25">
      <c r="A102" s="8">
        <v>100</v>
      </c>
      <c r="B102" s="33" t="s">
        <v>116</v>
      </c>
      <c r="C102" s="15"/>
      <c r="D102" s="15"/>
      <c r="E102" s="15">
        <v>1</v>
      </c>
      <c r="F102" s="15"/>
      <c r="G102" s="15"/>
      <c r="H102" s="15"/>
      <c r="I102" s="15"/>
      <c r="J102" s="15"/>
      <c r="K102" s="15"/>
      <c r="L102" s="16"/>
      <c r="M102" s="15">
        <v>3</v>
      </c>
      <c r="N102" s="15"/>
      <c r="O102" s="15"/>
      <c r="P102" s="15">
        <v>3</v>
      </c>
      <c r="Q102" s="15"/>
      <c r="R102" s="15"/>
      <c r="S102" s="15"/>
      <c r="T102" s="15"/>
      <c r="U102" s="15"/>
      <c r="V102" s="15"/>
      <c r="W102" s="15"/>
      <c r="X102" s="15">
        <v>1</v>
      </c>
      <c r="Y102" s="12">
        <f t="shared" si="3"/>
        <v>8</v>
      </c>
      <c r="Z102" s="15" t="s">
        <v>88</v>
      </c>
      <c r="AA102" s="17">
        <v>0</v>
      </c>
      <c r="AB102" s="12">
        <f t="shared" si="4"/>
        <v>0</v>
      </c>
      <c r="AC102" s="15">
        <v>1.23</v>
      </c>
      <c r="AD102" s="12">
        <f t="shared" si="5"/>
        <v>0</v>
      </c>
      <c r="AE102" s="3"/>
    </row>
    <row r="103" spans="1:31" x14ac:dyDescent="0.25">
      <c r="A103" s="8">
        <v>101</v>
      </c>
      <c r="B103" s="34" t="s">
        <v>117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6">
        <v>4</v>
      </c>
      <c r="M103" s="15">
        <v>2</v>
      </c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2">
        <f t="shared" si="3"/>
        <v>6</v>
      </c>
      <c r="Z103" s="15" t="s">
        <v>88</v>
      </c>
      <c r="AA103" s="17">
        <v>0</v>
      </c>
      <c r="AB103" s="12">
        <f t="shared" si="4"/>
        <v>0</v>
      </c>
      <c r="AC103" s="15">
        <v>1.23</v>
      </c>
      <c r="AD103" s="12">
        <f t="shared" si="5"/>
        <v>0</v>
      </c>
      <c r="AE103" s="3"/>
    </row>
    <row r="104" spans="1:31" ht="37.5" x14ac:dyDescent="0.25">
      <c r="A104" s="8">
        <v>102</v>
      </c>
      <c r="B104" s="35" t="s">
        <v>118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6"/>
      <c r="M104" s="15"/>
      <c r="N104" s="15"/>
      <c r="O104" s="15"/>
      <c r="P104" s="15"/>
      <c r="Q104" s="15">
        <v>120</v>
      </c>
      <c r="R104" s="15"/>
      <c r="S104" s="15"/>
      <c r="T104" s="15"/>
      <c r="U104" s="15"/>
      <c r="V104" s="15"/>
      <c r="W104" s="15"/>
      <c r="X104" s="15">
        <v>3</v>
      </c>
      <c r="Y104" s="12">
        <f t="shared" si="3"/>
        <v>123</v>
      </c>
      <c r="Z104" s="15" t="s">
        <v>88</v>
      </c>
      <c r="AA104" s="17">
        <v>0</v>
      </c>
      <c r="AB104" s="12">
        <f t="shared" si="4"/>
        <v>0</v>
      </c>
      <c r="AC104" s="15">
        <v>1.23</v>
      </c>
      <c r="AD104" s="12">
        <f t="shared" si="5"/>
        <v>0</v>
      </c>
      <c r="AE104" s="3"/>
    </row>
    <row r="105" spans="1:31" x14ac:dyDescent="0.25">
      <c r="A105" s="8">
        <v>103</v>
      </c>
      <c r="B105" s="31" t="s">
        <v>119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6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>
        <v>10</v>
      </c>
      <c r="X105" s="15"/>
      <c r="Y105" s="12">
        <f t="shared" si="3"/>
        <v>10</v>
      </c>
      <c r="Z105" s="15" t="s">
        <v>9</v>
      </c>
      <c r="AA105" s="17">
        <v>0</v>
      </c>
      <c r="AB105" s="12">
        <f t="shared" si="4"/>
        <v>0</v>
      </c>
      <c r="AC105" s="15">
        <v>1.23</v>
      </c>
      <c r="AD105" s="12">
        <f t="shared" si="5"/>
        <v>0</v>
      </c>
      <c r="AE105" s="3"/>
    </row>
    <row r="106" spans="1:31" x14ac:dyDescent="0.25">
      <c r="A106" s="8">
        <v>104</v>
      </c>
      <c r="B106" s="31" t="s">
        <v>120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6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>
        <v>15</v>
      </c>
      <c r="X106" s="15"/>
      <c r="Y106" s="12">
        <f t="shared" si="3"/>
        <v>15</v>
      </c>
      <c r="Z106" s="15" t="s">
        <v>9</v>
      </c>
      <c r="AA106" s="17">
        <v>0</v>
      </c>
      <c r="AB106" s="12">
        <f t="shared" si="4"/>
        <v>0</v>
      </c>
      <c r="AC106" s="15">
        <v>1.23</v>
      </c>
      <c r="AD106" s="12">
        <f t="shared" si="5"/>
        <v>0</v>
      </c>
      <c r="AE106" s="3"/>
    </row>
    <row r="107" spans="1:31" s="2" customFormat="1" x14ac:dyDescent="0.25">
      <c r="A107" s="8">
        <v>105</v>
      </c>
      <c r="B107" s="32" t="s">
        <v>201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6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7">
        <f t="shared" si="3"/>
        <v>0</v>
      </c>
      <c r="Z107" s="20" t="s">
        <v>9</v>
      </c>
      <c r="AA107" s="20">
        <v>0</v>
      </c>
      <c r="AB107" s="27">
        <f t="shared" si="4"/>
        <v>0</v>
      </c>
      <c r="AC107" s="20">
        <v>1.23</v>
      </c>
      <c r="AD107" s="27">
        <f t="shared" si="5"/>
        <v>0</v>
      </c>
      <c r="AE107" s="28"/>
    </row>
    <row r="108" spans="1:31" s="2" customFormat="1" ht="37.5" x14ac:dyDescent="0.25">
      <c r="A108" s="8">
        <v>106</v>
      </c>
      <c r="B108" s="32" t="s">
        <v>202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6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7">
        <f t="shared" si="3"/>
        <v>0</v>
      </c>
      <c r="Z108" s="20" t="s">
        <v>9</v>
      </c>
      <c r="AA108" s="20">
        <v>0</v>
      </c>
      <c r="AB108" s="27">
        <f t="shared" si="4"/>
        <v>0</v>
      </c>
      <c r="AC108" s="20">
        <v>1.23</v>
      </c>
      <c r="AD108" s="27">
        <f t="shared" si="5"/>
        <v>0</v>
      </c>
      <c r="AE108" s="28"/>
    </row>
    <row r="109" spans="1:31" s="2" customFormat="1" x14ac:dyDescent="0.25">
      <c r="A109" s="8">
        <v>107</v>
      </c>
      <c r="B109" s="32" t="s">
        <v>203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6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7">
        <f t="shared" si="3"/>
        <v>0</v>
      </c>
      <c r="Z109" s="20" t="s">
        <v>9</v>
      </c>
      <c r="AA109" s="20">
        <v>0</v>
      </c>
      <c r="AB109" s="27">
        <f t="shared" si="4"/>
        <v>0</v>
      </c>
      <c r="AC109" s="20">
        <v>1.23</v>
      </c>
      <c r="AD109" s="27">
        <f t="shared" si="5"/>
        <v>0</v>
      </c>
      <c r="AE109" s="28"/>
    </row>
    <row r="110" spans="1:31" x14ac:dyDescent="0.25">
      <c r="A110" s="8">
        <v>108</v>
      </c>
      <c r="B110" s="31" t="s">
        <v>121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6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>
        <v>12</v>
      </c>
      <c r="X110" s="15"/>
      <c r="Y110" s="12">
        <f t="shared" si="3"/>
        <v>12</v>
      </c>
      <c r="Z110" s="15" t="s">
        <v>9</v>
      </c>
      <c r="AA110" s="17">
        <v>0</v>
      </c>
      <c r="AB110" s="12">
        <f t="shared" si="4"/>
        <v>0</v>
      </c>
      <c r="AC110" s="15">
        <v>1.23</v>
      </c>
      <c r="AD110" s="12">
        <f t="shared" si="5"/>
        <v>0</v>
      </c>
      <c r="AE110" s="3"/>
    </row>
    <row r="111" spans="1:31" ht="56.25" x14ac:dyDescent="0.25">
      <c r="A111" s="8">
        <v>109</v>
      </c>
      <c r="B111" s="31" t="s">
        <v>122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6"/>
      <c r="M111" s="15">
        <v>4</v>
      </c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2">
        <f t="shared" si="3"/>
        <v>4</v>
      </c>
      <c r="Z111" s="15" t="s">
        <v>9</v>
      </c>
      <c r="AA111" s="17">
        <v>0</v>
      </c>
      <c r="AB111" s="12">
        <f t="shared" si="4"/>
        <v>0</v>
      </c>
      <c r="AC111" s="15">
        <v>1.23</v>
      </c>
      <c r="AD111" s="12">
        <f t="shared" si="5"/>
        <v>0</v>
      </c>
      <c r="AE111" s="3"/>
    </row>
    <row r="112" spans="1:31" x14ac:dyDescent="0.25">
      <c r="A112" s="8">
        <v>110</v>
      </c>
      <c r="B112" s="31" t="s">
        <v>123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6"/>
      <c r="M112" s="15"/>
      <c r="N112" s="15"/>
      <c r="O112" s="15"/>
      <c r="P112" s="15"/>
      <c r="Q112" s="15"/>
      <c r="R112" s="15"/>
      <c r="S112" s="15"/>
      <c r="T112" s="15"/>
      <c r="U112" s="15">
        <v>1</v>
      </c>
      <c r="V112" s="15"/>
      <c r="W112" s="15"/>
      <c r="X112" s="15"/>
      <c r="Y112" s="12">
        <f t="shared" si="3"/>
        <v>1</v>
      </c>
      <c r="Z112" s="15" t="s">
        <v>18</v>
      </c>
      <c r="AA112" s="17">
        <v>0</v>
      </c>
      <c r="AB112" s="12">
        <f t="shared" si="4"/>
        <v>0</v>
      </c>
      <c r="AC112" s="15">
        <v>1.23</v>
      </c>
      <c r="AD112" s="12">
        <f t="shared" si="5"/>
        <v>0</v>
      </c>
      <c r="AE112" s="3"/>
    </row>
    <row r="113" spans="1:31" ht="37.5" x14ac:dyDescent="0.25">
      <c r="A113" s="8">
        <v>111</v>
      </c>
      <c r="B113" s="31" t="s">
        <v>124</v>
      </c>
      <c r="C113" s="15"/>
      <c r="D113" s="15" t="s">
        <v>204</v>
      </c>
      <c r="E113" s="15"/>
      <c r="F113" s="15"/>
      <c r="G113" s="15">
        <v>6</v>
      </c>
      <c r="H113" s="15"/>
      <c r="I113" s="15"/>
      <c r="J113" s="15"/>
      <c r="K113" s="15"/>
      <c r="L113" s="16"/>
      <c r="M113" s="15"/>
      <c r="N113" s="15"/>
      <c r="O113" s="15"/>
      <c r="P113" s="15">
        <v>3</v>
      </c>
      <c r="Q113" s="15"/>
      <c r="R113" s="15"/>
      <c r="S113" s="15"/>
      <c r="T113" s="15"/>
      <c r="U113" s="15">
        <v>1</v>
      </c>
      <c r="V113" s="15"/>
      <c r="W113" s="15"/>
      <c r="X113" s="15"/>
      <c r="Y113" s="12">
        <f t="shared" si="3"/>
        <v>10</v>
      </c>
      <c r="Z113" s="15" t="s">
        <v>18</v>
      </c>
      <c r="AA113" s="17">
        <v>0</v>
      </c>
      <c r="AB113" s="12">
        <f t="shared" si="4"/>
        <v>0</v>
      </c>
      <c r="AC113" s="15">
        <v>1.23</v>
      </c>
      <c r="AD113" s="12">
        <f t="shared" si="5"/>
        <v>0</v>
      </c>
      <c r="AE113" s="3"/>
    </row>
    <row r="114" spans="1:31" x14ac:dyDescent="0.25">
      <c r="A114" s="8">
        <v>112</v>
      </c>
      <c r="B114" s="31" t="s">
        <v>125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6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>
        <v>26</v>
      </c>
      <c r="X114" s="15"/>
      <c r="Y114" s="12">
        <f t="shared" si="3"/>
        <v>26</v>
      </c>
      <c r="Z114" s="15" t="s">
        <v>88</v>
      </c>
      <c r="AA114" s="17">
        <v>0</v>
      </c>
      <c r="AB114" s="12">
        <f t="shared" si="4"/>
        <v>0</v>
      </c>
      <c r="AC114" s="15">
        <v>1.23</v>
      </c>
      <c r="AD114" s="12">
        <f t="shared" si="5"/>
        <v>0</v>
      </c>
      <c r="AE114" s="3"/>
    </row>
    <row r="115" spans="1:31" x14ac:dyDescent="0.25">
      <c r="A115" s="8">
        <v>113</v>
      </c>
      <c r="B115" s="31" t="s">
        <v>126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6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>
        <v>15</v>
      </c>
      <c r="X115" s="15"/>
      <c r="Y115" s="12">
        <f t="shared" si="3"/>
        <v>15</v>
      </c>
      <c r="Z115" s="15" t="s">
        <v>88</v>
      </c>
      <c r="AA115" s="17">
        <v>0</v>
      </c>
      <c r="AB115" s="12">
        <f t="shared" si="4"/>
        <v>0</v>
      </c>
      <c r="AC115" s="15">
        <v>1.23</v>
      </c>
      <c r="AD115" s="12">
        <f t="shared" si="5"/>
        <v>0</v>
      </c>
      <c r="AE115" s="3"/>
    </row>
    <row r="116" spans="1:31" x14ac:dyDescent="0.25">
      <c r="A116" s="8">
        <v>114</v>
      </c>
      <c r="B116" s="31" t="s">
        <v>127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6"/>
      <c r="M116" s="15">
        <v>2</v>
      </c>
      <c r="N116" s="15"/>
      <c r="O116" s="15"/>
      <c r="P116" s="15">
        <v>2</v>
      </c>
      <c r="Q116" s="15"/>
      <c r="R116" s="15"/>
      <c r="S116" s="15">
        <v>3</v>
      </c>
      <c r="T116" s="15"/>
      <c r="U116" s="15">
        <v>1</v>
      </c>
      <c r="V116" s="15"/>
      <c r="W116" s="15"/>
      <c r="X116" s="15">
        <v>1</v>
      </c>
      <c r="Y116" s="12">
        <f t="shared" si="3"/>
        <v>9</v>
      </c>
      <c r="Z116" s="15" t="s">
        <v>9</v>
      </c>
      <c r="AA116" s="17">
        <v>0</v>
      </c>
      <c r="AB116" s="12">
        <f t="shared" si="4"/>
        <v>0</v>
      </c>
      <c r="AC116" s="15">
        <v>1.23</v>
      </c>
      <c r="AD116" s="12">
        <f t="shared" si="5"/>
        <v>0</v>
      </c>
      <c r="AE116" s="3"/>
    </row>
    <row r="117" spans="1:31" ht="37.5" x14ac:dyDescent="0.25">
      <c r="A117" s="8">
        <v>115</v>
      </c>
      <c r="B117" s="31" t="s">
        <v>128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6">
        <v>6</v>
      </c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2">
        <f t="shared" si="3"/>
        <v>6</v>
      </c>
      <c r="Z117" s="15" t="s">
        <v>9</v>
      </c>
      <c r="AA117" s="17">
        <v>0</v>
      </c>
      <c r="AB117" s="12">
        <f t="shared" si="4"/>
        <v>0</v>
      </c>
      <c r="AC117" s="15">
        <v>1.23</v>
      </c>
      <c r="AD117" s="12">
        <f t="shared" si="5"/>
        <v>0</v>
      </c>
      <c r="AE117" s="3"/>
    </row>
    <row r="118" spans="1:31" ht="94.5" customHeight="1" x14ac:dyDescent="0.25">
      <c r="A118" s="8">
        <v>116</v>
      </c>
      <c r="B118" s="33" t="s">
        <v>206</v>
      </c>
      <c r="C118" s="15"/>
      <c r="D118" s="15"/>
      <c r="E118" s="15">
        <v>3</v>
      </c>
      <c r="F118" s="15"/>
      <c r="G118" s="15"/>
      <c r="H118" s="15"/>
      <c r="I118" s="15"/>
      <c r="J118" s="15"/>
      <c r="K118" s="15"/>
      <c r="L118" s="16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2">
        <f t="shared" si="3"/>
        <v>3</v>
      </c>
      <c r="Z118" s="15" t="s">
        <v>9</v>
      </c>
      <c r="AA118" s="17">
        <v>0</v>
      </c>
      <c r="AB118" s="12">
        <f t="shared" si="4"/>
        <v>0</v>
      </c>
      <c r="AC118" s="15">
        <v>1.23</v>
      </c>
      <c r="AD118" s="12">
        <f t="shared" si="5"/>
        <v>0</v>
      </c>
      <c r="AE118" s="3"/>
    </row>
    <row r="119" spans="1:31" ht="37.5" x14ac:dyDescent="0.25">
      <c r="A119" s="8">
        <v>117</v>
      </c>
      <c r="B119" s="35" t="s">
        <v>129</v>
      </c>
      <c r="C119" s="15"/>
      <c r="D119" s="15"/>
      <c r="E119" s="15"/>
      <c r="F119" s="15">
        <v>30</v>
      </c>
      <c r="G119" s="15"/>
      <c r="H119" s="15"/>
      <c r="I119" s="15"/>
      <c r="J119" s="15"/>
      <c r="K119" s="15"/>
      <c r="L119" s="16">
        <v>5</v>
      </c>
      <c r="M119" s="15">
        <v>20</v>
      </c>
      <c r="N119" s="15">
        <v>4</v>
      </c>
      <c r="O119" s="15"/>
      <c r="P119" s="15"/>
      <c r="Q119" s="15">
        <v>20</v>
      </c>
      <c r="R119" s="15">
        <v>6</v>
      </c>
      <c r="S119" s="15">
        <v>5</v>
      </c>
      <c r="T119" s="15"/>
      <c r="U119" s="15">
        <v>19</v>
      </c>
      <c r="V119" s="15"/>
      <c r="W119" s="15"/>
      <c r="X119" s="15">
        <v>20</v>
      </c>
      <c r="Y119" s="12">
        <f t="shared" si="3"/>
        <v>129</v>
      </c>
      <c r="Z119" s="15" t="s">
        <v>9</v>
      </c>
      <c r="AA119" s="17">
        <v>0</v>
      </c>
      <c r="AB119" s="12">
        <f t="shared" si="4"/>
        <v>0</v>
      </c>
      <c r="AC119" s="15">
        <v>1.23</v>
      </c>
      <c r="AD119" s="12">
        <f t="shared" si="5"/>
        <v>0</v>
      </c>
      <c r="AE119" s="3"/>
    </row>
    <row r="120" spans="1:31" x14ac:dyDescent="0.25">
      <c r="A120" s="8">
        <v>118</v>
      </c>
      <c r="B120" s="31" t="s">
        <v>130</v>
      </c>
      <c r="C120" s="15"/>
      <c r="D120" s="15">
        <v>5</v>
      </c>
      <c r="E120" s="15">
        <v>5</v>
      </c>
      <c r="F120" s="15">
        <v>0</v>
      </c>
      <c r="G120" s="18">
        <v>120</v>
      </c>
      <c r="H120" s="15">
        <v>45</v>
      </c>
      <c r="I120" s="15"/>
      <c r="J120" s="15">
        <v>4</v>
      </c>
      <c r="K120" s="15"/>
      <c r="L120" s="16">
        <v>5</v>
      </c>
      <c r="M120" s="15">
        <v>30</v>
      </c>
      <c r="N120" s="15">
        <v>8</v>
      </c>
      <c r="O120" s="15"/>
      <c r="P120" s="15">
        <v>6</v>
      </c>
      <c r="Q120" s="15">
        <v>31</v>
      </c>
      <c r="R120" s="15">
        <v>10</v>
      </c>
      <c r="S120" s="15">
        <v>25</v>
      </c>
      <c r="T120" s="15">
        <v>20</v>
      </c>
      <c r="U120" s="15">
        <v>75</v>
      </c>
      <c r="V120" s="15"/>
      <c r="W120" s="15"/>
      <c r="X120" s="15">
        <v>30</v>
      </c>
      <c r="Y120" s="12">
        <f t="shared" si="3"/>
        <v>419</v>
      </c>
      <c r="Z120" s="15" t="s">
        <v>9</v>
      </c>
      <c r="AA120" s="17">
        <v>0</v>
      </c>
      <c r="AB120" s="12">
        <f t="shared" si="4"/>
        <v>0</v>
      </c>
      <c r="AC120" s="15">
        <v>1.23</v>
      </c>
      <c r="AD120" s="12">
        <f t="shared" si="5"/>
        <v>0</v>
      </c>
      <c r="AE120" s="3"/>
    </row>
    <row r="121" spans="1:31" x14ac:dyDescent="0.25">
      <c r="A121" s="8">
        <v>119</v>
      </c>
      <c r="B121" s="31" t="s">
        <v>131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6">
        <v>5</v>
      </c>
      <c r="M121" s="15">
        <v>4</v>
      </c>
      <c r="N121" s="15"/>
      <c r="O121" s="15">
        <v>10</v>
      </c>
      <c r="P121" s="15"/>
      <c r="Q121" s="15"/>
      <c r="R121" s="15"/>
      <c r="S121" s="15"/>
      <c r="T121" s="15"/>
      <c r="U121" s="15"/>
      <c r="V121" s="15"/>
      <c r="W121" s="15"/>
      <c r="X121" s="15"/>
      <c r="Y121" s="12">
        <f t="shared" si="3"/>
        <v>19</v>
      </c>
      <c r="Z121" s="15" t="s">
        <v>9</v>
      </c>
      <c r="AA121" s="17">
        <v>0</v>
      </c>
      <c r="AB121" s="12">
        <f t="shared" si="4"/>
        <v>0</v>
      </c>
      <c r="AC121" s="15">
        <v>1.23</v>
      </c>
      <c r="AD121" s="12">
        <f t="shared" si="5"/>
        <v>0</v>
      </c>
      <c r="AE121" s="3"/>
    </row>
    <row r="122" spans="1:31" x14ac:dyDescent="0.25">
      <c r="A122" s="8">
        <v>120</v>
      </c>
      <c r="B122" s="31" t="s">
        <v>132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6"/>
      <c r="M122" s="15"/>
      <c r="N122" s="15"/>
      <c r="O122" s="15"/>
      <c r="P122" s="15"/>
      <c r="Q122" s="15"/>
      <c r="R122" s="15"/>
      <c r="S122" s="15">
        <v>25</v>
      </c>
      <c r="T122" s="15"/>
      <c r="U122" s="15">
        <v>20</v>
      </c>
      <c r="V122" s="15"/>
      <c r="W122" s="15"/>
      <c r="X122" s="15"/>
      <c r="Y122" s="12">
        <f t="shared" si="3"/>
        <v>45</v>
      </c>
      <c r="Z122" s="15" t="s">
        <v>9</v>
      </c>
      <c r="AA122" s="17">
        <v>0</v>
      </c>
      <c r="AB122" s="12">
        <f t="shared" si="4"/>
        <v>0</v>
      </c>
      <c r="AC122" s="15">
        <v>1.23</v>
      </c>
      <c r="AD122" s="12">
        <f t="shared" si="5"/>
        <v>0</v>
      </c>
      <c r="AE122" s="3"/>
    </row>
    <row r="123" spans="1:31" x14ac:dyDescent="0.25">
      <c r="A123" s="8">
        <v>121</v>
      </c>
      <c r="B123" s="31" t="s">
        <v>133</v>
      </c>
      <c r="C123" s="15"/>
      <c r="D123" s="15"/>
      <c r="E123" s="15"/>
      <c r="F123" s="15"/>
      <c r="G123" s="15"/>
      <c r="H123" s="15"/>
      <c r="I123" s="15"/>
      <c r="J123" s="15"/>
      <c r="K123" s="15">
        <v>6</v>
      </c>
      <c r="L123" s="16"/>
      <c r="M123" s="15">
        <v>32</v>
      </c>
      <c r="N123" s="15"/>
      <c r="O123" s="15"/>
      <c r="P123" s="15"/>
      <c r="Q123" s="15"/>
      <c r="R123" s="15">
        <v>8</v>
      </c>
      <c r="S123" s="15"/>
      <c r="T123" s="15">
        <v>4</v>
      </c>
      <c r="U123" s="15"/>
      <c r="V123" s="15"/>
      <c r="W123" s="15"/>
      <c r="X123" s="15">
        <v>5</v>
      </c>
      <c r="Y123" s="12">
        <f t="shared" si="3"/>
        <v>55</v>
      </c>
      <c r="Z123" s="15" t="s">
        <v>9</v>
      </c>
      <c r="AA123" s="17">
        <v>0</v>
      </c>
      <c r="AB123" s="12">
        <f t="shared" si="4"/>
        <v>0</v>
      </c>
      <c r="AC123" s="15">
        <v>1.23</v>
      </c>
      <c r="AD123" s="12">
        <f t="shared" si="5"/>
        <v>0</v>
      </c>
      <c r="AE123" s="3"/>
    </row>
    <row r="124" spans="1:31" x14ac:dyDescent="0.25">
      <c r="A124" s="8">
        <v>122</v>
      </c>
      <c r="B124" s="31" t="s">
        <v>134</v>
      </c>
      <c r="C124" s="15"/>
      <c r="D124" s="15">
        <v>200</v>
      </c>
      <c r="E124" s="15">
        <v>100</v>
      </c>
      <c r="F124" s="15"/>
      <c r="G124" s="15"/>
      <c r="H124" s="15"/>
      <c r="I124" s="15">
        <v>750</v>
      </c>
      <c r="J124" s="15"/>
      <c r="K124" s="15"/>
      <c r="L124" s="16"/>
      <c r="M124" s="15">
        <v>150</v>
      </c>
      <c r="N124" s="15"/>
      <c r="O124" s="15">
        <v>100</v>
      </c>
      <c r="P124" s="15">
        <v>20</v>
      </c>
      <c r="Q124" s="18">
        <v>0</v>
      </c>
      <c r="R124" s="15">
        <v>10</v>
      </c>
      <c r="S124" s="15"/>
      <c r="T124" s="15">
        <v>60</v>
      </c>
      <c r="U124" s="15">
        <v>10</v>
      </c>
      <c r="V124" s="15">
        <v>750</v>
      </c>
      <c r="W124" s="15">
        <v>10</v>
      </c>
      <c r="X124" s="15">
        <v>100</v>
      </c>
      <c r="Y124" s="12">
        <f t="shared" si="3"/>
        <v>2260</v>
      </c>
      <c r="Z124" s="15" t="s">
        <v>9</v>
      </c>
      <c r="AA124" s="17">
        <v>0</v>
      </c>
      <c r="AB124" s="12">
        <f t="shared" si="4"/>
        <v>0</v>
      </c>
      <c r="AC124" s="15">
        <v>1.23</v>
      </c>
      <c r="AD124" s="12">
        <f t="shared" si="5"/>
        <v>0</v>
      </c>
      <c r="AE124" s="3"/>
    </row>
    <row r="125" spans="1:31" ht="37.5" x14ac:dyDescent="0.25">
      <c r="A125" s="8">
        <v>123</v>
      </c>
      <c r="B125" s="31" t="s">
        <v>135</v>
      </c>
      <c r="C125" s="15"/>
      <c r="D125" s="15"/>
      <c r="E125" s="15">
        <v>50</v>
      </c>
      <c r="F125" s="15"/>
      <c r="G125" s="15"/>
      <c r="H125" s="15"/>
      <c r="I125" s="15"/>
      <c r="J125" s="15"/>
      <c r="K125" s="15">
        <v>50</v>
      </c>
      <c r="L125" s="16"/>
      <c r="M125" s="15"/>
      <c r="N125" s="15"/>
      <c r="O125" s="15"/>
      <c r="P125" s="15"/>
      <c r="Q125" s="18">
        <v>4500</v>
      </c>
      <c r="R125" s="15">
        <v>10</v>
      </c>
      <c r="S125" s="15"/>
      <c r="T125" s="15"/>
      <c r="U125" s="15"/>
      <c r="V125" s="15"/>
      <c r="W125" s="15"/>
      <c r="X125" s="15"/>
      <c r="Y125" s="12">
        <f t="shared" si="3"/>
        <v>4610</v>
      </c>
      <c r="Z125" s="15" t="s">
        <v>9</v>
      </c>
      <c r="AA125" s="17">
        <v>0</v>
      </c>
      <c r="AB125" s="12">
        <f t="shared" si="4"/>
        <v>0</v>
      </c>
      <c r="AC125" s="15">
        <v>1.23</v>
      </c>
      <c r="AD125" s="12">
        <f t="shared" si="5"/>
        <v>0</v>
      </c>
      <c r="AE125" s="3"/>
    </row>
    <row r="126" spans="1:31" ht="37.5" x14ac:dyDescent="0.25">
      <c r="A126" s="8">
        <v>124</v>
      </c>
      <c r="B126" s="31" t="s">
        <v>136</v>
      </c>
      <c r="C126" s="15"/>
      <c r="D126" s="15"/>
      <c r="E126" s="15">
        <v>2</v>
      </c>
      <c r="F126" s="15"/>
      <c r="G126" s="15"/>
      <c r="H126" s="15"/>
      <c r="I126" s="15"/>
      <c r="J126" s="15"/>
      <c r="K126" s="15">
        <v>1</v>
      </c>
      <c r="L126" s="16"/>
      <c r="M126" s="15"/>
      <c r="N126" s="15"/>
      <c r="O126" s="15"/>
      <c r="P126" s="15"/>
      <c r="Q126" s="15"/>
      <c r="R126" s="15">
        <v>1</v>
      </c>
      <c r="S126" s="15"/>
      <c r="T126" s="15"/>
      <c r="U126" s="15"/>
      <c r="V126" s="15"/>
      <c r="W126" s="15"/>
      <c r="X126" s="15"/>
      <c r="Y126" s="12">
        <f t="shared" si="3"/>
        <v>4</v>
      </c>
      <c r="Z126" s="15" t="s">
        <v>9</v>
      </c>
      <c r="AA126" s="17">
        <v>0</v>
      </c>
      <c r="AB126" s="12">
        <f t="shared" si="4"/>
        <v>0</v>
      </c>
      <c r="AC126" s="15">
        <v>1.23</v>
      </c>
      <c r="AD126" s="12">
        <f t="shared" si="5"/>
        <v>0</v>
      </c>
      <c r="AE126" s="3"/>
    </row>
    <row r="127" spans="1:31" x14ac:dyDescent="0.25">
      <c r="A127" s="8">
        <v>125</v>
      </c>
      <c r="B127" s="31" t="s">
        <v>137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6">
        <v>2</v>
      </c>
      <c r="M127" s="15">
        <v>1</v>
      </c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2">
        <f t="shared" si="3"/>
        <v>3</v>
      </c>
      <c r="Z127" s="15" t="s">
        <v>13</v>
      </c>
      <c r="AA127" s="17">
        <v>0</v>
      </c>
      <c r="AB127" s="12">
        <f t="shared" si="4"/>
        <v>0</v>
      </c>
      <c r="AC127" s="15">
        <v>1.23</v>
      </c>
      <c r="AD127" s="12">
        <f t="shared" si="5"/>
        <v>0</v>
      </c>
      <c r="AE127" s="3"/>
    </row>
    <row r="128" spans="1:31" x14ac:dyDescent="0.25">
      <c r="A128" s="8">
        <v>126</v>
      </c>
      <c r="B128" s="31" t="s">
        <v>138</v>
      </c>
      <c r="C128" s="15"/>
      <c r="D128" s="15">
        <v>20</v>
      </c>
      <c r="E128" s="15">
        <v>24</v>
      </c>
      <c r="F128" s="15"/>
      <c r="G128" s="15"/>
      <c r="H128" s="15">
        <v>2</v>
      </c>
      <c r="I128" s="15"/>
      <c r="J128" s="15"/>
      <c r="K128" s="15">
        <v>12</v>
      </c>
      <c r="L128" s="16">
        <v>5</v>
      </c>
      <c r="M128" s="15">
        <v>61</v>
      </c>
      <c r="N128" s="15">
        <v>2</v>
      </c>
      <c r="O128" s="15"/>
      <c r="P128" s="15">
        <v>20</v>
      </c>
      <c r="Q128" s="15"/>
      <c r="R128" s="15"/>
      <c r="S128" s="15">
        <v>5</v>
      </c>
      <c r="T128" s="15"/>
      <c r="U128" s="15">
        <v>1</v>
      </c>
      <c r="V128" s="15"/>
      <c r="W128" s="15"/>
      <c r="X128" s="15">
        <v>5</v>
      </c>
      <c r="Y128" s="12">
        <f t="shared" si="3"/>
        <v>157</v>
      </c>
      <c r="Z128" s="15" t="s">
        <v>13</v>
      </c>
      <c r="AA128" s="17">
        <v>0</v>
      </c>
      <c r="AB128" s="12">
        <f t="shared" si="4"/>
        <v>0</v>
      </c>
      <c r="AC128" s="15">
        <v>1.23</v>
      </c>
      <c r="AD128" s="12">
        <f t="shared" si="5"/>
        <v>0</v>
      </c>
      <c r="AE128" s="3"/>
    </row>
    <row r="129" spans="1:31" x14ac:dyDescent="0.25">
      <c r="A129" s="8">
        <v>127</v>
      </c>
      <c r="B129" s="31" t="s">
        <v>139</v>
      </c>
      <c r="C129" s="15"/>
      <c r="D129" s="15"/>
      <c r="E129" s="15">
        <v>5</v>
      </c>
      <c r="F129" s="15"/>
      <c r="G129" s="15"/>
      <c r="H129" s="15"/>
      <c r="I129" s="15">
        <v>5</v>
      </c>
      <c r="J129" s="15"/>
      <c r="K129" s="15"/>
      <c r="L129" s="16"/>
      <c r="M129" s="15"/>
      <c r="N129" s="15"/>
      <c r="O129" s="15"/>
      <c r="P129" s="15">
        <v>15</v>
      </c>
      <c r="Q129" s="15"/>
      <c r="R129" s="15"/>
      <c r="S129" s="15">
        <v>5</v>
      </c>
      <c r="T129" s="15"/>
      <c r="U129" s="15">
        <v>1</v>
      </c>
      <c r="V129" s="15">
        <v>5</v>
      </c>
      <c r="W129" s="15"/>
      <c r="X129" s="15">
        <v>1</v>
      </c>
      <c r="Y129" s="12">
        <f t="shared" si="3"/>
        <v>37</v>
      </c>
      <c r="Z129" s="15" t="s">
        <v>13</v>
      </c>
      <c r="AA129" s="17">
        <v>0</v>
      </c>
      <c r="AB129" s="12">
        <f t="shared" si="4"/>
        <v>0</v>
      </c>
      <c r="AC129" s="15">
        <v>1.23</v>
      </c>
      <c r="AD129" s="12">
        <f t="shared" si="5"/>
        <v>0</v>
      </c>
      <c r="AE129" s="3"/>
    </row>
    <row r="130" spans="1:31" x14ac:dyDescent="0.25">
      <c r="A130" s="8">
        <v>128</v>
      </c>
      <c r="B130" s="31" t="s">
        <v>140</v>
      </c>
      <c r="C130" s="15"/>
      <c r="D130" s="15"/>
      <c r="E130" s="15">
        <v>3</v>
      </c>
      <c r="F130" s="15"/>
      <c r="G130" s="15">
        <v>2</v>
      </c>
      <c r="H130" s="15"/>
      <c r="I130" s="15"/>
      <c r="J130" s="15"/>
      <c r="K130" s="15"/>
      <c r="L130" s="16"/>
      <c r="M130" s="15">
        <v>1</v>
      </c>
      <c r="N130" s="15">
        <v>2</v>
      </c>
      <c r="O130" s="15"/>
      <c r="P130" s="15">
        <v>6</v>
      </c>
      <c r="Q130" s="15"/>
      <c r="R130" s="15">
        <v>3</v>
      </c>
      <c r="S130" s="15"/>
      <c r="T130" s="15"/>
      <c r="U130" s="15"/>
      <c r="V130" s="15"/>
      <c r="W130" s="15"/>
      <c r="X130" s="15"/>
      <c r="Y130" s="12">
        <f t="shared" si="3"/>
        <v>17</v>
      </c>
      <c r="Z130" s="15" t="s">
        <v>9</v>
      </c>
      <c r="AA130" s="17">
        <v>0</v>
      </c>
      <c r="AB130" s="12">
        <f t="shared" si="4"/>
        <v>0</v>
      </c>
      <c r="AC130" s="15">
        <v>1.23</v>
      </c>
      <c r="AD130" s="12">
        <f t="shared" si="5"/>
        <v>0</v>
      </c>
      <c r="AE130" s="3"/>
    </row>
    <row r="131" spans="1:31" x14ac:dyDescent="0.25">
      <c r="A131" s="8">
        <v>129</v>
      </c>
      <c r="B131" s="31" t="s">
        <v>141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6">
        <v>17</v>
      </c>
      <c r="M131" s="15"/>
      <c r="N131" s="15"/>
      <c r="O131" s="15"/>
      <c r="P131" s="15"/>
      <c r="Q131" s="15"/>
      <c r="R131" s="15">
        <v>4</v>
      </c>
      <c r="S131" s="15"/>
      <c r="T131" s="15"/>
      <c r="U131" s="15"/>
      <c r="V131" s="15"/>
      <c r="W131" s="15"/>
      <c r="X131" s="15"/>
      <c r="Y131" s="12">
        <f t="shared" ref="Y131:Y166" si="6">SUM(C131:X131)</f>
        <v>21</v>
      </c>
      <c r="Z131" s="15" t="s">
        <v>18</v>
      </c>
      <c r="AA131" s="17">
        <v>0</v>
      </c>
      <c r="AB131" s="12">
        <f t="shared" ref="AB131:AB166" si="7">PRODUCT(Y131,AA131)</f>
        <v>0</v>
      </c>
      <c r="AC131" s="15">
        <v>1.23</v>
      </c>
      <c r="AD131" s="12">
        <f t="shared" ref="AD131:AD166" si="8">PRODUCT(AB131:AC131)</f>
        <v>0</v>
      </c>
      <c r="AE131" s="3"/>
    </row>
    <row r="132" spans="1:31" x14ac:dyDescent="0.25">
      <c r="A132" s="8">
        <v>130</v>
      </c>
      <c r="B132" s="31" t="s">
        <v>142</v>
      </c>
      <c r="C132" s="15">
        <v>3</v>
      </c>
      <c r="D132" s="15"/>
      <c r="E132" s="15"/>
      <c r="F132" s="15"/>
      <c r="G132" s="15"/>
      <c r="H132" s="15"/>
      <c r="I132" s="15"/>
      <c r="J132" s="15"/>
      <c r="K132" s="15"/>
      <c r="L132" s="16">
        <v>13</v>
      </c>
      <c r="M132" s="15"/>
      <c r="N132" s="15"/>
      <c r="O132" s="15"/>
      <c r="P132" s="15"/>
      <c r="Q132" s="15"/>
      <c r="R132" s="18">
        <v>20</v>
      </c>
      <c r="S132" s="15"/>
      <c r="T132" s="15"/>
      <c r="U132" s="15"/>
      <c r="V132" s="15"/>
      <c r="W132" s="15">
        <v>25</v>
      </c>
      <c r="X132" s="15"/>
      <c r="Y132" s="12">
        <f t="shared" si="6"/>
        <v>61</v>
      </c>
      <c r="Z132" s="15" t="s">
        <v>9</v>
      </c>
      <c r="AA132" s="17">
        <v>0</v>
      </c>
      <c r="AB132" s="12">
        <f t="shared" si="7"/>
        <v>0</v>
      </c>
      <c r="AC132" s="15">
        <v>1.23</v>
      </c>
      <c r="AD132" s="12">
        <f t="shared" si="8"/>
        <v>0</v>
      </c>
      <c r="AE132" s="3"/>
    </row>
    <row r="133" spans="1:31" ht="37.5" x14ac:dyDescent="0.25">
      <c r="A133" s="8">
        <v>131</v>
      </c>
      <c r="B133" s="31" t="s">
        <v>143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6"/>
      <c r="M133" s="15"/>
      <c r="N133" s="15"/>
      <c r="O133" s="15"/>
      <c r="P133" s="15"/>
      <c r="Q133" s="15"/>
      <c r="R133" s="18">
        <v>5</v>
      </c>
      <c r="S133" s="15"/>
      <c r="T133" s="15"/>
      <c r="U133" s="15"/>
      <c r="V133" s="15"/>
      <c r="W133" s="15"/>
      <c r="X133" s="15"/>
      <c r="Y133" s="12">
        <f t="shared" si="6"/>
        <v>5</v>
      </c>
      <c r="Z133" s="15" t="s">
        <v>9</v>
      </c>
      <c r="AA133" s="17">
        <v>0</v>
      </c>
      <c r="AB133" s="12">
        <f t="shared" si="7"/>
        <v>0</v>
      </c>
      <c r="AC133" s="15">
        <v>1.23</v>
      </c>
      <c r="AD133" s="12">
        <f t="shared" si="8"/>
        <v>0</v>
      </c>
      <c r="AE133" s="3"/>
    </row>
    <row r="134" spans="1:31" x14ac:dyDescent="0.25">
      <c r="A134" s="8">
        <v>132</v>
      </c>
      <c r="B134" s="31" t="s">
        <v>144</v>
      </c>
      <c r="C134" s="15">
        <v>10</v>
      </c>
      <c r="D134" s="15">
        <v>9</v>
      </c>
      <c r="E134" s="15">
        <v>5</v>
      </c>
      <c r="F134" s="15"/>
      <c r="G134" s="15"/>
      <c r="H134" s="15">
        <v>20</v>
      </c>
      <c r="I134" s="15">
        <v>10</v>
      </c>
      <c r="J134" s="15">
        <v>2</v>
      </c>
      <c r="K134" s="15">
        <v>12</v>
      </c>
      <c r="L134" s="16">
        <v>9</v>
      </c>
      <c r="M134" s="15">
        <v>6</v>
      </c>
      <c r="N134" s="15">
        <v>3</v>
      </c>
      <c r="O134" s="15">
        <v>5</v>
      </c>
      <c r="P134" s="15"/>
      <c r="Q134" s="15">
        <v>80</v>
      </c>
      <c r="R134" s="15">
        <v>6</v>
      </c>
      <c r="S134" s="15">
        <v>25</v>
      </c>
      <c r="T134" s="15"/>
      <c r="U134" s="15">
        <v>22</v>
      </c>
      <c r="V134" s="15">
        <v>10</v>
      </c>
      <c r="W134" s="15">
        <v>29</v>
      </c>
      <c r="X134" s="15">
        <v>3</v>
      </c>
      <c r="Y134" s="12">
        <f t="shared" si="6"/>
        <v>266</v>
      </c>
      <c r="Z134" s="15" t="s">
        <v>9</v>
      </c>
      <c r="AA134" s="17">
        <v>0</v>
      </c>
      <c r="AB134" s="12">
        <f t="shared" si="7"/>
        <v>0</v>
      </c>
      <c r="AC134" s="15">
        <v>1.23</v>
      </c>
      <c r="AD134" s="12">
        <f t="shared" si="8"/>
        <v>0</v>
      </c>
      <c r="AE134" s="3"/>
    </row>
    <row r="135" spans="1:31" x14ac:dyDescent="0.25">
      <c r="A135" s="8">
        <v>133</v>
      </c>
      <c r="B135" s="31" t="s">
        <v>145</v>
      </c>
      <c r="C135" s="15">
        <v>5</v>
      </c>
      <c r="D135" s="15">
        <v>3</v>
      </c>
      <c r="E135" s="15">
        <v>1</v>
      </c>
      <c r="F135" s="15">
        <v>2</v>
      </c>
      <c r="G135" s="15"/>
      <c r="H135" s="15">
        <v>3</v>
      </c>
      <c r="I135" s="15"/>
      <c r="J135" s="15"/>
      <c r="K135" s="15"/>
      <c r="L135" s="16">
        <v>18</v>
      </c>
      <c r="M135" s="15">
        <v>4</v>
      </c>
      <c r="N135" s="15"/>
      <c r="O135" s="15">
        <v>5</v>
      </c>
      <c r="P135" s="15">
        <v>2</v>
      </c>
      <c r="Q135" s="18">
        <v>20</v>
      </c>
      <c r="R135" s="18">
        <v>10</v>
      </c>
      <c r="S135" s="15">
        <v>5</v>
      </c>
      <c r="T135" s="15"/>
      <c r="U135" s="15"/>
      <c r="V135" s="15"/>
      <c r="W135" s="15"/>
      <c r="X135" s="15"/>
      <c r="Y135" s="12">
        <f t="shared" si="6"/>
        <v>78</v>
      </c>
      <c r="Z135" s="15" t="s">
        <v>9</v>
      </c>
      <c r="AA135" s="17">
        <v>0</v>
      </c>
      <c r="AB135" s="12">
        <f t="shared" si="7"/>
        <v>0</v>
      </c>
      <c r="AC135" s="15">
        <v>1.23</v>
      </c>
      <c r="AD135" s="12">
        <f t="shared" si="8"/>
        <v>0</v>
      </c>
      <c r="AE135" s="3"/>
    </row>
    <row r="136" spans="1:31" x14ac:dyDescent="0.25">
      <c r="A136" s="8">
        <v>134</v>
      </c>
      <c r="B136" s="31" t="s">
        <v>146</v>
      </c>
      <c r="C136" s="15"/>
      <c r="D136" s="15"/>
      <c r="E136" s="15"/>
      <c r="F136" s="15"/>
      <c r="G136" s="15"/>
      <c r="H136" s="15"/>
      <c r="I136" s="15"/>
      <c r="J136" s="15"/>
      <c r="K136" s="15">
        <v>2</v>
      </c>
      <c r="L136" s="16">
        <v>2</v>
      </c>
      <c r="M136" s="15"/>
      <c r="N136" s="15"/>
      <c r="O136" s="15"/>
      <c r="P136" s="15"/>
      <c r="Q136" s="15">
        <v>10</v>
      </c>
      <c r="R136" s="18">
        <v>15</v>
      </c>
      <c r="S136" s="15">
        <v>3</v>
      </c>
      <c r="T136" s="15"/>
      <c r="U136" s="15"/>
      <c r="V136" s="15"/>
      <c r="W136" s="15"/>
      <c r="X136" s="15"/>
      <c r="Y136" s="12">
        <f t="shared" si="6"/>
        <v>32</v>
      </c>
      <c r="Z136" s="15" t="s">
        <v>9</v>
      </c>
      <c r="AA136" s="17">
        <v>0</v>
      </c>
      <c r="AB136" s="12">
        <f t="shared" si="7"/>
        <v>0</v>
      </c>
      <c r="AC136" s="15">
        <v>1.23</v>
      </c>
      <c r="AD136" s="12">
        <f t="shared" si="8"/>
        <v>0</v>
      </c>
      <c r="AE136" s="3"/>
    </row>
    <row r="137" spans="1:31" ht="37.5" x14ac:dyDescent="0.25">
      <c r="A137" s="8">
        <v>135</v>
      </c>
      <c r="B137" s="36" t="s">
        <v>147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6"/>
      <c r="M137" s="15"/>
      <c r="N137" s="15"/>
      <c r="O137" s="15"/>
      <c r="P137" s="15"/>
      <c r="Q137" s="15"/>
      <c r="R137" s="15">
        <v>2</v>
      </c>
      <c r="S137" s="15"/>
      <c r="T137" s="15"/>
      <c r="U137" s="15"/>
      <c r="V137" s="15"/>
      <c r="W137" s="15"/>
      <c r="X137" s="15"/>
      <c r="Y137" s="12">
        <f t="shared" si="6"/>
        <v>2</v>
      </c>
      <c r="Z137" s="15" t="s">
        <v>9</v>
      </c>
      <c r="AA137" s="17">
        <v>0</v>
      </c>
      <c r="AB137" s="12">
        <f t="shared" si="7"/>
        <v>0</v>
      </c>
      <c r="AC137" s="15">
        <v>1.23</v>
      </c>
      <c r="AD137" s="12">
        <f t="shared" si="8"/>
        <v>0</v>
      </c>
      <c r="AE137" s="3"/>
    </row>
    <row r="138" spans="1:31" ht="37.5" x14ac:dyDescent="0.25">
      <c r="A138" s="8">
        <v>136</v>
      </c>
      <c r="B138" s="31" t="s">
        <v>148</v>
      </c>
      <c r="C138" s="15"/>
      <c r="D138" s="15"/>
      <c r="E138" s="15">
        <v>42</v>
      </c>
      <c r="F138" s="15"/>
      <c r="G138" s="15"/>
      <c r="H138" s="15"/>
      <c r="I138" s="15"/>
      <c r="J138" s="15"/>
      <c r="K138" s="15"/>
      <c r="L138" s="16"/>
      <c r="M138" s="15">
        <v>150</v>
      </c>
      <c r="N138" s="15"/>
      <c r="O138" s="15"/>
      <c r="P138" s="15">
        <v>400</v>
      </c>
      <c r="Q138" s="15"/>
      <c r="R138" s="15"/>
      <c r="S138" s="15"/>
      <c r="T138" s="15"/>
      <c r="U138" s="15"/>
      <c r="V138" s="15"/>
      <c r="W138" s="15"/>
      <c r="X138" s="15"/>
      <c r="Y138" s="12">
        <f t="shared" si="6"/>
        <v>592</v>
      </c>
      <c r="Z138" s="15" t="s">
        <v>9</v>
      </c>
      <c r="AA138" s="17">
        <v>0</v>
      </c>
      <c r="AB138" s="12">
        <f t="shared" si="7"/>
        <v>0</v>
      </c>
      <c r="AC138" s="15">
        <v>1.23</v>
      </c>
      <c r="AD138" s="12">
        <f t="shared" si="8"/>
        <v>0</v>
      </c>
      <c r="AE138" s="3"/>
    </row>
    <row r="139" spans="1:31" x14ac:dyDescent="0.25">
      <c r="A139" s="8">
        <v>137</v>
      </c>
      <c r="B139" s="31" t="s">
        <v>149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6"/>
      <c r="M139" s="15"/>
      <c r="N139" s="15"/>
      <c r="O139" s="15"/>
      <c r="P139" s="15"/>
      <c r="Q139" s="15"/>
      <c r="R139" s="15"/>
      <c r="S139" s="15">
        <v>3</v>
      </c>
      <c r="T139" s="15"/>
      <c r="U139" s="15">
        <v>3</v>
      </c>
      <c r="V139" s="15"/>
      <c r="W139" s="15"/>
      <c r="X139" s="15"/>
      <c r="Y139" s="12">
        <f t="shared" si="6"/>
        <v>6</v>
      </c>
      <c r="Z139" s="15" t="s">
        <v>9</v>
      </c>
      <c r="AA139" s="17">
        <v>0</v>
      </c>
      <c r="AB139" s="12">
        <f t="shared" si="7"/>
        <v>0</v>
      </c>
      <c r="AC139" s="15">
        <v>1.23</v>
      </c>
      <c r="AD139" s="12">
        <f t="shared" si="8"/>
        <v>0</v>
      </c>
      <c r="AE139" s="3"/>
    </row>
    <row r="140" spans="1:31" x14ac:dyDescent="0.25">
      <c r="A140" s="8">
        <v>138</v>
      </c>
      <c r="B140" s="31" t="s">
        <v>150</v>
      </c>
      <c r="C140" s="15"/>
      <c r="D140" s="15">
        <v>20</v>
      </c>
      <c r="E140" s="15">
        <v>35</v>
      </c>
      <c r="F140" s="15"/>
      <c r="G140" s="15">
        <v>9</v>
      </c>
      <c r="H140" s="15"/>
      <c r="I140" s="15">
        <v>21</v>
      </c>
      <c r="J140" s="15"/>
      <c r="K140" s="15"/>
      <c r="L140" s="16">
        <v>15</v>
      </c>
      <c r="M140" s="15">
        <v>2</v>
      </c>
      <c r="N140" s="15">
        <v>30</v>
      </c>
      <c r="O140" s="15">
        <v>50</v>
      </c>
      <c r="P140" s="15">
        <v>20</v>
      </c>
      <c r="Q140" s="15"/>
      <c r="R140" s="15">
        <v>15</v>
      </c>
      <c r="S140" s="15">
        <v>100</v>
      </c>
      <c r="T140" s="15">
        <v>15</v>
      </c>
      <c r="U140" s="15">
        <v>30</v>
      </c>
      <c r="V140" s="15">
        <v>21</v>
      </c>
      <c r="W140" s="15">
        <v>10</v>
      </c>
      <c r="X140" s="15">
        <v>5</v>
      </c>
      <c r="Y140" s="12">
        <f t="shared" si="6"/>
        <v>398</v>
      </c>
      <c r="Z140" s="15" t="s">
        <v>9</v>
      </c>
      <c r="AA140" s="17">
        <v>0</v>
      </c>
      <c r="AB140" s="12">
        <f t="shared" si="7"/>
        <v>0</v>
      </c>
      <c r="AC140" s="15">
        <v>1.23</v>
      </c>
      <c r="AD140" s="12">
        <f t="shared" si="8"/>
        <v>0</v>
      </c>
      <c r="AE140" s="3"/>
    </row>
    <row r="141" spans="1:31" ht="37.5" x14ac:dyDescent="0.25">
      <c r="A141" s="8">
        <v>139</v>
      </c>
      <c r="B141" s="31" t="s">
        <v>151</v>
      </c>
      <c r="C141" s="15"/>
      <c r="D141" s="15"/>
      <c r="E141" s="15">
        <v>11</v>
      </c>
      <c r="F141" s="15"/>
      <c r="G141" s="15">
        <v>9</v>
      </c>
      <c r="H141" s="18">
        <v>10</v>
      </c>
      <c r="I141" s="15">
        <v>8</v>
      </c>
      <c r="J141" s="15">
        <v>4</v>
      </c>
      <c r="K141" s="15"/>
      <c r="L141" s="16">
        <v>5</v>
      </c>
      <c r="M141" s="15">
        <v>4</v>
      </c>
      <c r="N141" s="15"/>
      <c r="O141" s="15">
        <v>10</v>
      </c>
      <c r="P141" s="15">
        <v>5</v>
      </c>
      <c r="Q141" s="15"/>
      <c r="R141" s="15">
        <v>5</v>
      </c>
      <c r="S141" s="15"/>
      <c r="T141" s="15"/>
      <c r="U141" s="15"/>
      <c r="V141" s="15">
        <v>8</v>
      </c>
      <c r="W141" s="15"/>
      <c r="X141" s="15">
        <v>5</v>
      </c>
      <c r="Y141" s="12">
        <f t="shared" si="6"/>
        <v>84</v>
      </c>
      <c r="Z141" s="15" t="s">
        <v>9</v>
      </c>
      <c r="AA141" s="17">
        <v>0</v>
      </c>
      <c r="AB141" s="12">
        <f t="shared" si="7"/>
        <v>0</v>
      </c>
      <c r="AC141" s="15">
        <v>1.23</v>
      </c>
      <c r="AD141" s="12">
        <f t="shared" si="8"/>
        <v>0</v>
      </c>
      <c r="AE141" s="3"/>
    </row>
    <row r="142" spans="1:31" x14ac:dyDescent="0.25">
      <c r="A142" s="8">
        <v>140</v>
      </c>
      <c r="B142" s="31" t="s">
        <v>152</v>
      </c>
      <c r="C142" s="15"/>
      <c r="D142" s="15"/>
      <c r="E142" s="15">
        <v>34</v>
      </c>
      <c r="F142" s="15"/>
      <c r="G142" s="15"/>
      <c r="H142" s="15"/>
      <c r="I142" s="15"/>
      <c r="J142" s="15"/>
      <c r="K142" s="15"/>
      <c r="L142" s="16">
        <v>10</v>
      </c>
      <c r="M142" s="15"/>
      <c r="N142" s="15"/>
      <c r="O142" s="15"/>
      <c r="P142" s="15"/>
      <c r="Q142" s="15"/>
      <c r="R142" s="15">
        <v>203</v>
      </c>
      <c r="S142" s="15"/>
      <c r="T142" s="15">
        <v>10</v>
      </c>
      <c r="U142" s="15"/>
      <c r="V142" s="15"/>
      <c r="W142" s="15">
        <v>5</v>
      </c>
      <c r="X142" s="15"/>
      <c r="Y142" s="12">
        <f t="shared" si="6"/>
        <v>262</v>
      </c>
      <c r="Z142" s="15" t="s">
        <v>9</v>
      </c>
      <c r="AA142" s="17">
        <v>0</v>
      </c>
      <c r="AB142" s="12">
        <f t="shared" si="7"/>
        <v>0</v>
      </c>
      <c r="AC142" s="15">
        <v>1.23</v>
      </c>
      <c r="AD142" s="12">
        <f t="shared" si="8"/>
        <v>0</v>
      </c>
      <c r="AE142" s="3"/>
    </row>
    <row r="143" spans="1:31" x14ac:dyDescent="0.25">
      <c r="A143" s="8">
        <v>141</v>
      </c>
      <c r="B143" s="31" t="s">
        <v>153</v>
      </c>
      <c r="C143" s="15"/>
      <c r="D143" s="15"/>
      <c r="E143" s="15"/>
      <c r="F143" s="15"/>
      <c r="G143" s="15">
        <v>3</v>
      </c>
      <c r="H143" s="15"/>
      <c r="I143" s="15"/>
      <c r="J143" s="15"/>
      <c r="K143" s="15">
        <v>1</v>
      </c>
      <c r="L143" s="16"/>
      <c r="M143" s="15">
        <v>1</v>
      </c>
      <c r="N143" s="15"/>
      <c r="O143" s="15"/>
      <c r="P143" s="15"/>
      <c r="Q143" s="15"/>
      <c r="R143" s="15">
        <v>4</v>
      </c>
      <c r="S143" s="15">
        <v>1</v>
      </c>
      <c r="T143" s="15"/>
      <c r="U143" s="15">
        <v>1</v>
      </c>
      <c r="V143" s="15"/>
      <c r="W143" s="15"/>
      <c r="X143" s="15">
        <v>3</v>
      </c>
      <c r="Y143" s="12">
        <f t="shared" si="6"/>
        <v>14</v>
      </c>
      <c r="Z143" s="15" t="s">
        <v>9</v>
      </c>
      <c r="AA143" s="17">
        <v>0</v>
      </c>
      <c r="AB143" s="12">
        <f t="shared" si="7"/>
        <v>0</v>
      </c>
      <c r="AC143" s="15">
        <v>1.23</v>
      </c>
      <c r="AD143" s="12">
        <f t="shared" si="8"/>
        <v>0</v>
      </c>
      <c r="AE143" s="3"/>
    </row>
    <row r="144" spans="1:31" ht="37.5" x14ac:dyDescent="0.25">
      <c r="A144" s="8">
        <v>142</v>
      </c>
      <c r="B144" s="31" t="s">
        <v>154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6"/>
      <c r="M144" s="15">
        <v>1</v>
      </c>
      <c r="N144" s="15"/>
      <c r="O144" s="15"/>
      <c r="P144" s="15"/>
      <c r="Q144" s="15"/>
      <c r="R144" s="15"/>
      <c r="S144" s="15"/>
      <c r="T144" s="15"/>
      <c r="U144" s="15"/>
      <c r="V144" s="15"/>
      <c r="W144" s="15">
        <v>20</v>
      </c>
      <c r="X144" s="15"/>
      <c r="Y144" s="12">
        <f t="shared" si="6"/>
        <v>21</v>
      </c>
      <c r="Z144" s="15" t="s">
        <v>18</v>
      </c>
      <c r="AA144" s="17">
        <v>0</v>
      </c>
      <c r="AB144" s="12">
        <f t="shared" si="7"/>
        <v>0</v>
      </c>
      <c r="AC144" s="15">
        <v>1.23</v>
      </c>
      <c r="AD144" s="12">
        <f t="shared" si="8"/>
        <v>0</v>
      </c>
      <c r="AE144" s="3"/>
    </row>
    <row r="145" spans="1:31" x14ac:dyDescent="0.25">
      <c r="A145" s="8">
        <v>143</v>
      </c>
      <c r="B145" s="31" t="s">
        <v>155</v>
      </c>
      <c r="C145" s="15"/>
      <c r="D145" s="15"/>
      <c r="E145" s="15"/>
      <c r="F145" s="15"/>
      <c r="G145" s="15"/>
      <c r="H145" s="15">
        <v>3</v>
      </c>
      <c r="I145" s="15"/>
      <c r="J145" s="15"/>
      <c r="K145" s="15">
        <v>1</v>
      </c>
      <c r="L145" s="16"/>
      <c r="M145" s="15"/>
      <c r="N145" s="15"/>
      <c r="O145" s="15"/>
      <c r="P145" s="15">
        <v>5</v>
      </c>
      <c r="Q145" s="15"/>
      <c r="R145" s="15"/>
      <c r="S145" s="15"/>
      <c r="T145" s="15"/>
      <c r="U145" s="15"/>
      <c r="V145" s="15">
        <v>1</v>
      </c>
      <c r="W145" s="15"/>
      <c r="X145" s="15"/>
      <c r="Y145" s="12">
        <f t="shared" si="6"/>
        <v>10</v>
      </c>
      <c r="Z145" s="15" t="s">
        <v>9</v>
      </c>
      <c r="AA145" s="17">
        <v>0</v>
      </c>
      <c r="AB145" s="12">
        <f t="shared" si="7"/>
        <v>0</v>
      </c>
      <c r="AC145" s="15">
        <v>1.23</v>
      </c>
      <c r="AD145" s="12">
        <f t="shared" si="8"/>
        <v>0</v>
      </c>
      <c r="AE145" s="3"/>
    </row>
    <row r="146" spans="1:31" x14ac:dyDescent="0.25">
      <c r="A146" s="8">
        <v>144</v>
      </c>
      <c r="B146" s="31" t="s">
        <v>156</v>
      </c>
      <c r="C146" s="15"/>
      <c r="D146" s="15"/>
      <c r="E146" s="15"/>
      <c r="F146" s="15"/>
      <c r="G146" s="15"/>
      <c r="H146" s="15"/>
      <c r="I146" s="15"/>
      <c r="J146" s="15"/>
      <c r="K146" s="15">
        <v>1</v>
      </c>
      <c r="L146" s="16"/>
      <c r="M146" s="15">
        <v>1</v>
      </c>
      <c r="N146" s="15"/>
      <c r="O146" s="15"/>
      <c r="P146" s="15">
        <v>2</v>
      </c>
      <c r="Q146" s="15">
        <v>13</v>
      </c>
      <c r="R146" s="15"/>
      <c r="S146" s="15">
        <v>2</v>
      </c>
      <c r="T146" s="15"/>
      <c r="U146" s="15"/>
      <c r="V146" s="15">
        <v>1</v>
      </c>
      <c r="W146" s="15"/>
      <c r="X146" s="15"/>
      <c r="Y146" s="12">
        <f t="shared" si="6"/>
        <v>20</v>
      </c>
      <c r="Z146" s="15" t="s">
        <v>9</v>
      </c>
      <c r="AA146" s="17">
        <v>0</v>
      </c>
      <c r="AB146" s="12">
        <f t="shared" si="7"/>
        <v>0</v>
      </c>
      <c r="AC146" s="15">
        <v>1.23</v>
      </c>
      <c r="AD146" s="12">
        <f t="shared" si="8"/>
        <v>0</v>
      </c>
      <c r="AE146" s="3"/>
    </row>
    <row r="147" spans="1:31" x14ac:dyDescent="0.25">
      <c r="A147" s="8">
        <v>145</v>
      </c>
      <c r="B147" s="31" t="s">
        <v>157</v>
      </c>
      <c r="C147" s="15"/>
      <c r="D147" s="15">
        <v>1</v>
      </c>
      <c r="E147" s="15"/>
      <c r="F147" s="15"/>
      <c r="G147" s="15"/>
      <c r="H147" s="15"/>
      <c r="I147" s="15"/>
      <c r="J147" s="15"/>
      <c r="K147" s="15"/>
      <c r="L147" s="16"/>
      <c r="M147" s="15">
        <v>1</v>
      </c>
      <c r="N147" s="15"/>
      <c r="O147" s="15"/>
      <c r="P147" s="15">
        <v>3</v>
      </c>
      <c r="Q147" s="15"/>
      <c r="R147" s="15"/>
      <c r="S147" s="15">
        <v>1</v>
      </c>
      <c r="T147" s="15"/>
      <c r="U147" s="15">
        <v>1</v>
      </c>
      <c r="V147" s="15"/>
      <c r="W147" s="15"/>
      <c r="X147" s="15"/>
      <c r="Y147" s="12">
        <f t="shared" si="6"/>
        <v>7</v>
      </c>
      <c r="Z147" s="15" t="s">
        <v>9</v>
      </c>
      <c r="AA147" s="17">
        <v>0</v>
      </c>
      <c r="AB147" s="12">
        <f t="shared" si="7"/>
        <v>0</v>
      </c>
      <c r="AC147" s="15">
        <v>1.23</v>
      </c>
      <c r="AD147" s="12">
        <f t="shared" si="8"/>
        <v>0</v>
      </c>
      <c r="AE147" s="3"/>
    </row>
    <row r="148" spans="1:31" ht="37.5" x14ac:dyDescent="0.25">
      <c r="A148" s="8">
        <v>146</v>
      </c>
      <c r="B148" s="31" t="s">
        <v>158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6"/>
      <c r="M148" s="15"/>
      <c r="N148" s="15"/>
      <c r="O148" s="15"/>
      <c r="P148" s="15"/>
      <c r="Q148" s="15">
        <v>3</v>
      </c>
      <c r="R148" s="15"/>
      <c r="S148" s="15"/>
      <c r="T148" s="15"/>
      <c r="U148" s="15"/>
      <c r="V148" s="15"/>
      <c r="W148" s="15"/>
      <c r="X148" s="15"/>
      <c r="Y148" s="12">
        <f t="shared" si="6"/>
        <v>3</v>
      </c>
      <c r="Z148" s="15" t="s">
        <v>18</v>
      </c>
      <c r="AA148" s="17">
        <v>0</v>
      </c>
      <c r="AB148" s="12">
        <f t="shared" si="7"/>
        <v>0</v>
      </c>
      <c r="AC148" s="15">
        <v>1.23</v>
      </c>
      <c r="AD148" s="12">
        <f t="shared" si="8"/>
        <v>0</v>
      </c>
      <c r="AE148" s="3"/>
    </row>
    <row r="149" spans="1:31" ht="37.5" x14ac:dyDescent="0.25">
      <c r="A149" s="8">
        <v>147</v>
      </c>
      <c r="B149" s="31" t="s">
        <v>159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6"/>
      <c r="M149" s="15"/>
      <c r="N149" s="15"/>
      <c r="O149" s="15"/>
      <c r="P149" s="15"/>
      <c r="Q149" s="15">
        <v>10</v>
      </c>
      <c r="R149" s="15"/>
      <c r="S149" s="15"/>
      <c r="T149" s="15"/>
      <c r="U149" s="15"/>
      <c r="V149" s="15"/>
      <c r="W149" s="15"/>
      <c r="X149" s="15"/>
      <c r="Y149" s="12">
        <f t="shared" si="6"/>
        <v>10</v>
      </c>
      <c r="Z149" s="15" t="s">
        <v>9</v>
      </c>
      <c r="AA149" s="17">
        <v>0</v>
      </c>
      <c r="AB149" s="12">
        <f t="shared" si="7"/>
        <v>0</v>
      </c>
      <c r="AC149" s="15">
        <v>1.23</v>
      </c>
      <c r="AD149" s="12">
        <f t="shared" si="8"/>
        <v>0</v>
      </c>
      <c r="AE149" s="3"/>
    </row>
    <row r="150" spans="1:31" x14ac:dyDescent="0.25">
      <c r="A150" s="8">
        <v>148</v>
      </c>
      <c r="B150" s="31" t="s">
        <v>160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6"/>
      <c r="M150" s="15"/>
      <c r="N150" s="15"/>
      <c r="O150" s="15">
        <v>1</v>
      </c>
      <c r="P150" s="15"/>
      <c r="Q150" s="15">
        <v>6</v>
      </c>
      <c r="R150" s="15">
        <v>1</v>
      </c>
      <c r="S150" s="15"/>
      <c r="T150" s="15"/>
      <c r="U150" s="15">
        <v>5</v>
      </c>
      <c r="V150" s="15"/>
      <c r="W150" s="15"/>
      <c r="X150" s="15">
        <v>2</v>
      </c>
      <c r="Y150" s="12">
        <f t="shared" si="6"/>
        <v>15</v>
      </c>
      <c r="Z150" s="15" t="s">
        <v>13</v>
      </c>
      <c r="AA150" s="17">
        <v>0</v>
      </c>
      <c r="AB150" s="12">
        <f t="shared" si="7"/>
        <v>0</v>
      </c>
      <c r="AC150" s="15">
        <v>1.23</v>
      </c>
      <c r="AD150" s="12">
        <f t="shared" si="8"/>
        <v>0</v>
      </c>
      <c r="AE150" s="3"/>
    </row>
    <row r="151" spans="1:31" x14ac:dyDescent="0.25">
      <c r="A151" s="8">
        <v>149</v>
      </c>
      <c r="B151" s="31" t="s">
        <v>161</v>
      </c>
      <c r="C151" s="15"/>
      <c r="D151" s="15">
        <v>50</v>
      </c>
      <c r="E151" s="15">
        <v>33</v>
      </c>
      <c r="F151" s="15">
        <v>4</v>
      </c>
      <c r="G151" s="15"/>
      <c r="H151" s="15"/>
      <c r="I151" s="15">
        <v>28</v>
      </c>
      <c r="J151" s="15"/>
      <c r="K151" s="15"/>
      <c r="L151" s="16">
        <v>15</v>
      </c>
      <c r="M151" s="15"/>
      <c r="N151" s="15">
        <v>40</v>
      </c>
      <c r="O151" s="15">
        <v>45</v>
      </c>
      <c r="P151" s="15">
        <v>20</v>
      </c>
      <c r="Q151" s="15"/>
      <c r="R151" s="18">
        <v>100</v>
      </c>
      <c r="S151" s="15"/>
      <c r="T151" s="15"/>
      <c r="U151" s="15"/>
      <c r="V151" s="15"/>
      <c r="W151" s="15"/>
      <c r="X151" s="15">
        <v>6</v>
      </c>
      <c r="Y151" s="12">
        <f t="shared" si="6"/>
        <v>341</v>
      </c>
      <c r="Z151" s="15" t="s">
        <v>9</v>
      </c>
      <c r="AA151" s="17">
        <v>0</v>
      </c>
      <c r="AB151" s="12">
        <f t="shared" si="7"/>
        <v>0</v>
      </c>
      <c r="AC151" s="15">
        <v>1.23</v>
      </c>
      <c r="AD151" s="12">
        <f t="shared" si="8"/>
        <v>0</v>
      </c>
      <c r="AE151" s="3"/>
    </row>
    <row r="152" spans="1:31" x14ac:dyDescent="0.25">
      <c r="A152" s="8">
        <v>150</v>
      </c>
      <c r="B152" s="31" t="s">
        <v>162</v>
      </c>
      <c r="C152" s="15"/>
      <c r="D152" s="15"/>
      <c r="E152" s="15">
        <v>12</v>
      </c>
      <c r="F152" s="15"/>
      <c r="G152" s="15"/>
      <c r="H152" s="15"/>
      <c r="I152" s="15"/>
      <c r="J152" s="15"/>
      <c r="K152" s="15"/>
      <c r="L152" s="16">
        <v>10</v>
      </c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2">
        <f t="shared" si="6"/>
        <v>22</v>
      </c>
      <c r="Z152" s="15" t="s">
        <v>9</v>
      </c>
      <c r="AA152" s="17">
        <v>0</v>
      </c>
      <c r="AB152" s="12">
        <f t="shared" si="7"/>
        <v>0</v>
      </c>
      <c r="AC152" s="15">
        <v>1.23</v>
      </c>
      <c r="AD152" s="12">
        <f t="shared" si="8"/>
        <v>0</v>
      </c>
      <c r="AE152" s="5"/>
    </row>
    <row r="153" spans="1:31" ht="37.5" x14ac:dyDescent="0.25">
      <c r="A153" s="8">
        <v>151</v>
      </c>
      <c r="B153" s="37" t="s">
        <v>163</v>
      </c>
      <c r="C153" s="15"/>
      <c r="D153" s="18">
        <v>4</v>
      </c>
      <c r="E153" s="15">
        <v>0</v>
      </c>
      <c r="F153" s="15"/>
      <c r="G153" s="15">
        <v>50</v>
      </c>
      <c r="H153" s="15"/>
      <c r="I153" s="15"/>
      <c r="J153" s="15"/>
      <c r="K153" s="15"/>
      <c r="L153" s="16"/>
      <c r="M153" s="15">
        <v>5</v>
      </c>
      <c r="N153" s="15"/>
      <c r="O153" s="15"/>
      <c r="P153" s="15">
        <v>16</v>
      </c>
      <c r="Q153" s="15"/>
      <c r="R153" s="15">
        <v>8</v>
      </c>
      <c r="S153" s="15"/>
      <c r="T153" s="15"/>
      <c r="U153" s="15">
        <v>2</v>
      </c>
      <c r="V153" s="15"/>
      <c r="W153" s="15"/>
      <c r="X153" s="15">
        <v>9</v>
      </c>
      <c r="Y153" s="12">
        <f t="shared" si="6"/>
        <v>94</v>
      </c>
      <c r="Z153" s="15" t="s">
        <v>9</v>
      </c>
      <c r="AA153" s="17">
        <v>0</v>
      </c>
      <c r="AB153" s="12">
        <f t="shared" si="7"/>
        <v>0</v>
      </c>
      <c r="AC153" s="15">
        <v>1.23</v>
      </c>
      <c r="AD153" s="12">
        <f t="shared" si="8"/>
        <v>0</v>
      </c>
      <c r="AE153" s="5"/>
    </row>
    <row r="154" spans="1:31" ht="37.5" x14ac:dyDescent="0.25">
      <c r="A154" s="8">
        <v>152</v>
      </c>
      <c r="B154" s="35" t="s">
        <v>164</v>
      </c>
      <c r="C154" s="15"/>
      <c r="D154" s="15"/>
      <c r="E154" s="15"/>
      <c r="F154" s="15"/>
      <c r="G154" s="15">
        <v>3</v>
      </c>
      <c r="H154" s="15"/>
      <c r="I154" s="15"/>
      <c r="J154" s="15"/>
      <c r="K154" s="15"/>
      <c r="L154" s="16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2">
        <f t="shared" si="6"/>
        <v>3</v>
      </c>
      <c r="Z154" s="15" t="s">
        <v>9</v>
      </c>
      <c r="AA154" s="17">
        <v>0</v>
      </c>
      <c r="AB154" s="12">
        <f t="shared" si="7"/>
        <v>0</v>
      </c>
      <c r="AC154" s="15">
        <v>1.23</v>
      </c>
      <c r="AD154" s="12">
        <f t="shared" si="8"/>
        <v>0</v>
      </c>
      <c r="AE154" s="5"/>
    </row>
    <row r="155" spans="1:31" ht="56.25" x14ac:dyDescent="0.25">
      <c r="A155" s="8">
        <v>153</v>
      </c>
      <c r="B155" s="31" t="s">
        <v>165</v>
      </c>
      <c r="C155" s="15"/>
      <c r="D155" s="15">
        <v>10</v>
      </c>
      <c r="E155" s="15"/>
      <c r="F155" s="15"/>
      <c r="G155" s="15">
        <v>2</v>
      </c>
      <c r="H155" s="15">
        <v>2</v>
      </c>
      <c r="I155" s="15"/>
      <c r="J155" s="15"/>
      <c r="K155" s="15">
        <v>1</v>
      </c>
      <c r="L155" s="16"/>
      <c r="M155" s="15">
        <v>5</v>
      </c>
      <c r="N155" s="15"/>
      <c r="O155" s="15"/>
      <c r="P155" s="15">
        <v>2</v>
      </c>
      <c r="Q155" s="15">
        <v>3</v>
      </c>
      <c r="R155" s="15">
        <v>2</v>
      </c>
      <c r="S155" s="15">
        <v>2</v>
      </c>
      <c r="T155" s="15"/>
      <c r="U155" s="15"/>
      <c r="V155" s="15"/>
      <c r="W155" s="15">
        <v>3</v>
      </c>
      <c r="X155" s="15">
        <v>3</v>
      </c>
      <c r="Y155" s="12">
        <f t="shared" si="6"/>
        <v>35</v>
      </c>
      <c r="Z155" s="15" t="s">
        <v>71</v>
      </c>
      <c r="AA155" s="17">
        <v>0</v>
      </c>
      <c r="AB155" s="12">
        <f t="shared" si="7"/>
        <v>0</v>
      </c>
      <c r="AC155" s="15">
        <v>1.23</v>
      </c>
      <c r="AD155" s="12">
        <f t="shared" si="8"/>
        <v>0</v>
      </c>
      <c r="AE155" s="3"/>
    </row>
    <row r="156" spans="1:31" ht="37.5" x14ac:dyDescent="0.25">
      <c r="A156" s="8">
        <v>154</v>
      </c>
      <c r="B156" s="31" t="s">
        <v>166</v>
      </c>
      <c r="C156" s="15">
        <v>1</v>
      </c>
      <c r="D156" s="15"/>
      <c r="E156" s="15"/>
      <c r="F156" s="15"/>
      <c r="G156" s="15"/>
      <c r="H156" s="15"/>
      <c r="I156" s="15"/>
      <c r="J156" s="15"/>
      <c r="K156" s="15"/>
      <c r="L156" s="16"/>
      <c r="M156" s="15">
        <v>1</v>
      </c>
      <c r="N156" s="15"/>
      <c r="O156" s="15"/>
      <c r="P156" s="15">
        <v>2</v>
      </c>
      <c r="Q156" s="15"/>
      <c r="R156" s="15"/>
      <c r="S156" s="15"/>
      <c r="T156" s="15"/>
      <c r="U156" s="15"/>
      <c r="V156" s="15"/>
      <c r="W156" s="15"/>
      <c r="X156" s="15"/>
      <c r="Y156" s="12">
        <f t="shared" si="6"/>
        <v>4</v>
      </c>
      <c r="Z156" s="15" t="s">
        <v>9</v>
      </c>
      <c r="AA156" s="17">
        <v>0</v>
      </c>
      <c r="AB156" s="12">
        <f t="shared" si="7"/>
        <v>0</v>
      </c>
      <c r="AC156" s="15">
        <v>1.23</v>
      </c>
      <c r="AD156" s="12">
        <f t="shared" si="8"/>
        <v>0</v>
      </c>
      <c r="AE156" s="3"/>
    </row>
    <row r="157" spans="1:31" x14ac:dyDescent="0.25">
      <c r="A157" s="8">
        <v>155</v>
      </c>
      <c r="B157" s="31" t="s">
        <v>167</v>
      </c>
      <c r="C157" s="15">
        <v>5</v>
      </c>
      <c r="D157" s="15"/>
      <c r="E157" s="15"/>
      <c r="F157" s="15"/>
      <c r="G157" s="15"/>
      <c r="H157" s="15"/>
      <c r="I157" s="15"/>
      <c r="J157" s="15"/>
      <c r="K157" s="15"/>
      <c r="L157" s="16"/>
      <c r="M157" s="15"/>
      <c r="N157" s="15"/>
      <c r="O157" s="15"/>
      <c r="P157" s="15"/>
      <c r="Q157" s="15"/>
      <c r="R157" s="15">
        <v>6</v>
      </c>
      <c r="S157" s="15"/>
      <c r="T157" s="15"/>
      <c r="U157" s="15"/>
      <c r="V157" s="15"/>
      <c r="W157" s="15">
        <v>10</v>
      </c>
      <c r="X157" s="15"/>
      <c r="Y157" s="12">
        <f t="shared" si="6"/>
        <v>21</v>
      </c>
      <c r="Z157" s="15" t="s">
        <v>9</v>
      </c>
      <c r="AA157" s="17">
        <v>0</v>
      </c>
      <c r="AB157" s="12">
        <f t="shared" si="7"/>
        <v>0</v>
      </c>
      <c r="AC157" s="15">
        <v>1.23</v>
      </c>
      <c r="AD157" s="12">
        <f t="shared" si="8"/>
        <v>0</v>
      </c>
      <c r="AE157" s="3"/>
    </row>
    <row r="158" spans="1:31" x14ac:dyDescent="0.25">
      <c r="A158" s="8">
        <v>156</v>
      </c>
      <c r="B158" s="31" t="s">
        <v>168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6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>
        <v>10</v>
      </c>
      <c r="X158" s="15"/>
      <c r="Y158" s="12">
        <f t="shared" si="6"/>
        <v>10</v>
      </c>
      <c r="Z158" s="15" t="s">
        <v>9</v>
      </c>
      <c r="AA158" s="17">
        <v>0</v>
      </c>
      <c r="AB158" s="12">
        <f t="shared" si="7"/>
        <v>0</v>
      </c>
      <c r="AC158" s="15">
        <v>1.23</v>
      </c>
      <c r="AD158" s="12">
        <f t="shared" si="8"/>
        <v>0</v>
      </c>
      <c r="AE158" s="3"/>
    </row>
    <row r="159" spans="1:31" x14ac:dyDescent="0.25">
      <c r="A159" s="8">
        <v>157</v>
      </c>
      <c r="B159" s="31" t="s">
        <v>169</v>
      </c>
      <c r="C159" s="15">
        <v>6</v>
      </c>
      <c r="D159" s="15"/>
      <c r="E159" s="15">
        <v>3</v>
      </c>
      <c r="F159" s="15"/>
      <c r="G159" s="15">
        <v>1</v>
      </c>
      <c r="H159" s="15"/>
      <c r="I159" s="15">
        <v>14</v>
      </c>
      <c r="J159" s="15"/>
      <c r="K159" s="15"/>
      <c r="L159" s="16"/>
      <c r="M159" s="15"/>
      <c r="N159" s="15"/>
      <c r="O159" s="15"/>
      <c r="P159" s="15">
        <v>14</v>
      </c>
      <c r="Q159" s="15"/>
      <c r="R159" s="15"/>
      <c r="S159" s="15"/>
      <c r="T159" s="15"/>
      <c r="U159" s="15"/>
      <c r="V159" s="15">
        <v>14</v>
      </c>
      <c r="W159" s="15"/>
      <c r="X159" s="15"/>
      <c r="Y159" s="12">
        <f t="shared" si="6"/>
        <v>52</v>
      </c>
      <c r="Z159" s="15" t="s">
        <v>9</v>
      </c>
      <c r="AA159" s="17">
        <v>0</v>
      </c>
      <c r="AB159" s="12">
        <f t="shared" si="7"/>
        <v>0</v>
      </c>
      <c r="AC159" s="15">
        <v>1.23</v>
      </c>
      <c r="AD159" s="12">
        <f t="shared" si="8"/>
        <v>0</v>
      </c>
      <c r="AE159" s="3"/>
    </row>
    <row r="160" spans="1:31" x14ac:dyDescent="0.25">
      <c r="A160" s="8">
        <v>158</v>
      </c>
      <c r="B160" s="31" t="s">
        <v>170</v>
      </c>
      <c r="C160" s="15"/>
      <c r="D160" s="15"/>
      <c r="E160" s="15">
        <v>24</v>
      </c>
      <c r="F160" s="15"/>
      <c r="G160" s="15"/>
      <c r="H160" s="15"/>
      <c r="I160" s="15"/>
      <c r="J160" s="15"/>
      <c r="K160" s="15"/>
      <c r="L160" s="16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2">
        <f t="shared" si="6"/>
        <v>24</v>
      </c>
      <c r="Z160" s="15" t="s">
        <v>9</v>
      </c>
      <c r="AA160" s="17">
        <v>0</v>
      </c>
      <c r="AB160" s="12">
        <f t="shared" si="7"/>
        <v>0</v>
      </c>
      <c r="AC160" s="15">
        <v>1.23</v>
      </c>
      <c r="AD160" s="12">
        <f t="shared" si="8"/>
        <v>0</v>
      </c>
      <c r="AE160" s="3"/>
    </row>
    <row r="161" spans="1:31" x14ac:dyDescent="0.25">
      <c r="A161" s="8">
        <v>159</v>
      </c>
      <c r="B161" s="31" t="s">
        <v>171</v>
      </c>
      <c r="C161" s="15"/>
      <c r="D161" s="15"/>
      <c r="E161" s="15">
        <v>5</v>
      </c>
      <c r="F161" s="15"/>
      <c r="G161" s="15"/>
      <c r="H161" s="15"/>
      <c r="I161" s="15"/>
      <c r="J161" s="15">
        <v>6</v>
      </c>
      <c r="K161" s="15"/>
      <c r="L161" s="16"/>
      <c r="M161" s="15"/>
      <c r="N161" s="15"/>
      <c r="O161" s="15">
        <v>9</v>
      </c>
      <c r="P161" s="15">
        <v>3</v>
      </c>
      <c r="Q161" s="15"/>
      <c r="R161" s="15"/>
      <c r="S161" s="15"/>
      <c r="T161" s="15"/>
      <c r="U161" s="15"/>
      <c r="V161" s="15"/>
      <c r="W161" s="15"/>
      <c r="X161" s="15"/>
      <c r="Y161" s="12">
        <f t="shared" si="6"/>
        <v>23</v>
      </c>
      <c r="Z161" s="15" t="s">
        <v>18</v>
      </c>
      <c r="AA161" s="17">
        <v>0</v>
      </c>
      <c r="AB161" s="12">
        <f t="shared" si="7"/>
        <v>0</v>
      </c>
      <c r="AC161" s="15">
        <v>1.23</v>
      </c>
      <c r="AD161" s="12">
        <f t="shared" si="8"/>
        <v>0</v>
      </c>
      <c r="AE161" s="3"/>
    </row>
    <row r="162" spans="1:31" ht="56.25" x14ac:dyDescent="0.25">
      <c r="A162" s="8">
        <v>160</v>
      </c>
      <c r="B162" s="31" t="s">
        <v>172</v>
      </c>
      <c r="C162" s="15"/>
      <c r="D162" s="15"/>
      <c r="E162" s="15"/>
      <c r="F162" s="15"/>
      <c r="G162" s="15"/>
      <c r="H162" s="15"/>
      <c r="I162" s="15"/>
      <c r="J162" s="15"/>
      <c r="K162" s="15">
        <v>6</v>
      </c>
      <c r="L162" s="16">
        <v>5</v>
      </c>
      <c r="M162" s="15">
        <v>19</v>
      </c>
      <c r="N162" s="15"/>
      <c r="O162" s="15"/>
      <c r="P162" s="15">
        <v>14</v>
      </c>
      <c r="Q162" s="15"/>
      <c r="R162" s="15">
        <v>2</v>
      </c>
      <c r="S162" s="15">
        <v>5</v>
      </c>
      <c r="T162" s="15"/>
      <c r="U162" s="15"/>
      <c r="V162" s="15"/>
      <c r="W162" s="15"/>
      <c r="X162" s="15">
        <v>3</v>
      </c>
      <c r="Y162" s="12">
        <f t="shared" si="6"/>
        <v>54</v>
      </c>
      <c r="Z162" s="15" t="s">
        <v>13</v>
      </c>
      <c r="AA162" s="17">
        <v>0</v>
      </c>
      <c r="AB162" s="12">
        <f t="shared" si="7"/>
        <v>0</v>
      </c>
      <c r="AC162" s="15">
        <v>1.23</v>
      </c>
      <c r="AD162" s="12">
        <f t="shared" si="8"/>
        <v>0</v>
      </c>
      <c r="AE162" s="3"/>
    </row>
    <row r="163" spans="1:31" ht="37.5" x14ac:dyDescent="0.25">
      <c r="A163" s="8">
        <v>161</v>
      </c>
      <c r="B163" s="31" t="s">
        <v>173</v>
      </c>
      <c r="C163" s="15"/>
      <c r="D163" s="15">
        <v>1</v>
      </c>
      <c r="E163" s="15">
        <v>4</v>
      </c>
      <c r="F163" s="15">
        <v>1</v>
      </c>
      <c r="G163" s="15"/>
      <c r="H163" s="15"/>
      <c r="I163" s="15"/>
      <c r="J163" s="15">
        <v>1</v>
      </c>
      <c r="K163" s="15"/>
      <c r="L163" s="16"/>
      <c r="M163" s="15"/>
      <c r="N163" s="15"/>
      <c r="O163" s="15"/>
      <c r="P163" s="15">
        <v>3</v>
      </c>
      <c r="Q163" s="15">
        <v>1</v>
      </c>
      <c r="R163" s="15">
        <v>2</v>
      </c>
      <c r="S163" s="15">
        <v>1</v>
      </c>
      <c r="T163" s="15"/>
      <c r="U163" s="15"/>
      <c r="V163" s="15">
        <v>1</v>
      </c>
      <c r="W163" s="15"/>
      <c r="X163" s="15"/>
      <c r="Y163" s="12">
        <f t="shared" si="6"/>
        <v>15</v>
      </c>
      <c r="Z163" s="15" t="s">
        <v>18</v>
      </c>
      <c r="AA163" s="17">
        <v>0</v>
      </c>
      <c r="AB163" s="12">
        <f t="shared" si="7"/>
        <v>0</v>
      </c>
      <c r="AC163" s="15">
        <v>1.23</v>
      </c>
      <c r="AD163" s="12">
        <f t="shared" si="8"/>
        <v>0</v>
      </c>
      <c r="AE163" s="3"/>
    </row>
    <row r="164" spans="1:31" x14ac:dyDescent="0.25">
      <c r="A164" s="8">
        <v>162</v>
      </c>
      <c r="B164" s="31" t="s">
        <v>174</v>
      </c>
      <c r="C164" s="15">
        <v>5</v>
      </c>
      <c r="D164" s="15">
        <v>10</v>
      </c>
      <c r="E164" s="15">
        <v>24</v>
      </c>
      <c r="F164" s="15"/>
      <c r="G164" s="15">
        <v>1</v>
      </c>
      <c r="H164" s="15"/>
      <c r="I164" s="15"/>
      <c r="J164" s="15"/>
      <c r="K164" s="15">
        <v>6</v>
      </c>
      <c r="L164" s="16">
        <v>2</v>
      </c>
      <c r="M164" s="15">
        <v>23</v>
      </c>
      <c r="N164" s="15">
        <v>10</v>
      </c>
      <c r="O164" s="15">
        <v>10</v>
      </c>
      <c r="P164" s="15">
        <v>14</v>
      </c>
      <c r="Q164" s="15">
        <v>100</v>
      </c>
      <c r="R164" s="15">
        <v>15</v>
      </c>
      <c r="S164" s="15">
        <v>5</v>
      </c>
      <c r="T164" s="15"/>
      <c r="U164" s="15">
        <v>22</v>
      </c>
      <c r="V164" s="15"/>
      <c r="W164" s="15">
        <v>5</v>
      </c>
      <c r="X164" s="15">
        <v>3</v>
      </c>
      <c r="Y164" s="12">
        <f t="shared" si="6"/>
        <v>255</v>
      </c>
      <c r="Z164" s="15" t="s">
        <v>13</v>
      </c>
      <c r="AA164" s="17">
        <v>0</v>
      </c>
      <c r="AB164" s="12">
        <f t="shared" si="7"/>
        <v>0</v>
      </c>
      <c r="AC164" s="15">
        <v>1.23</v>
      </c>
      <c r="AD164" s="12">
        <f t="shared" si="8"/>
        <v>0</v>
      </c>
      <c r="AE164" s="3"/>
    </row>
    <row r="165" spans="1:31" x14ac:dyDescent="0.25">
      <c r="A165" s="8">
        <v>163</v>
      </c>
      <c r="B165" s="31" t="s">
        <v>175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6">
        <v>5</v>
      </c>
      <c r="M165" s="15">
        <v>1</v>
      </c>
      <c r="N165" s="15"/>
      <c r="O165" s="15"/>
      <c r="P165" s="15"/>
      <c r="Q165" s="15"/>
      <c r="R165" s="15"/>
      <c r="S165" s="15">
        <v>1</v>
      </c>
      <c r="T165" s="15"/>
      <c r="U165" s="15"/>
      <c r="V165" s="15"/>
      <c r="W165" s="15"/>
      <c r="X165" s="15"/>
      <c r="Y165" s="12">
        <f t="shared" si="6"/>
        <v>7</v>
      </c>
      <c r="Z165" s="15" t="s">
        <v>13</v>
      </c>
      <c r="AA165" s="17">
        <v>0</v>
      </c>
      <c r="AB165" s="12">
        <f t="shared" si="7"/>
        <v>0</v>
      </c>
      <c r="AC165" s="15">
        <v>1.23</v>
      </c>
      <c r="AD165" s="12">
        <f t="shared" si="8"/>
        <v>0</v>
      </c>
      <c r="AE165" s="3"/>
    </row>
    <row r="166" spans="1:31" x14ac:dyDescent="0.25">
      <c r="A166" s="8">
        <v>164</v>
      </c>
      <c r="B166" s="31" t="s">
        <v>176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6"/>
      <c r="M166" s="15">
        <v>1</v>
      </c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2">
        <f t="shared" si="6"/>
        <v>1</v>
      </c>
      <c r="Z166" s="15" t="s">
        <v>9</v>
      </c>
      <c r="AA166" s="17">
        <v>0</v>
      </c>
      <c r="AB166" s="12">
        <f t="shared" si="7"/>
        <v>0</v>
      </c>
      <c r="AC166" s="15">
        <v>1.23</v>
      </c>
      <c r="AD166" s="12">
        <f t="shared" si="8"/>
        <v>0</v>
      </c>
      <c r="AE166" s="3"/>
    </row>
    <row r="167" spans="1:31" x14ac:dyDescent="0.3">
      <c r="A167" s="21"/>
      <c r="B167" s="38" t="s">
        <v>205</v>
      </c>
      <c r="C167" s="22"/>
      <c r="D167" s="22"/>
      <c r="E167" s="22"/>
      <c r="F167" s="22"/>
      <c r="G167" s="22"/>
      <c r="H167" s="22"/>
      <c r="I167" s="22"/>
      <c r="J167" s="22"/>
      <c r="K167" s="22"/>
      <c r="L167" s="23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4"/>
      <c r="AB167" s="25">
        <f>SUM(AB3:AB166)</f>
        <v>0</v>
      </c>
      <c r="AC167" s="25"/>
      <c r="AD167" s="25">
        <f>SUM(AD3:AD166)</f>
        <v>0</v>
      </c>
      <c r="AE167" s="6"/>
    </row>
    <row r="168" spans="1:31" x14ac:dyDescent="0.3">
      <c r="A168" s="21"/>
      <c r="B168" s="39"/>
      <c r="C168" s="22"/>
      <c r="D168" s="22"/>
      <c r="E168" s="22"/>
      <c r="F168" s="22"/>
      <c r="G168" s="22"/>
      <c r="H168" s="22"/>
      <c r="I168" s="22"/>
      <c r="J168" s="22"/>
      <c r="K168" s="22"/>
      <c r="L168" s="23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4"/>
      <c r="AB168" s="22"/>
      <c r="AC168" s="22"/>
      <c r="AD168" s="22"/>
      <c r="AE168" s="6"/>
    </row>
    <row r="169" spans="1:31" x14ac:dyDescent="0.3">
      <c r="A169" s="21"/>
      <c r="B169" s="39"/>
      <c r="C169" s="22"/>
      <c r="D169" s="22"/>
      <c r="E169" s="22"/>
      <c r="F169" s="22"/>
      <c r="G169" s="22"/>
      <c r="H169" s="22"/>
      <c r="I169" s="22"/>
      <c r="J169" s="22"/>
      <c r="K169" s="22"/>
      <c r="L169" s="23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4"/>
      <c r="AB169" s="22"/>
      <c r="AC169" s="22"/>
      <c r="AD169" s="22"/>
      <c r="AE169" s="6"/>
    </row>
    <row r="170" spans="1:31" x14ac:dyDescent="0.3">
      <c r="A170" s="21"/>
      <c r="B170" s="39"/>
      <c r="C170" s="22"/>
      <c r="D170" s="22"/>
      <c r="E170" s="22"/>
      <c r="F170" s="22"/>
      <c r="G170" s="22"/>
      <c r="H170" s="22"/>
      <c r="I170" s="22"/>
      <c r="J170" s="22"/>
      <c r="K170" s="22"/>
      <c r="L170" s="23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4"/>
      <c r="AB170" s="22"/>
      <c r="AC170" s="22"/>
      <c r="AD170" s="22"/>
      <c r="AE170" s="6"/>
    </row>
    <row r="171" spans="1:31" x14ac:dyDescent="0.3">
      <c r="A171" s="21"/>
      <c r="B171" s="39"/>
      <c r="C171" s="22"/>
      <c r="D171" s="22"/>
      <c r="E171" s="22"/>
      <c r="F171" s="22"/>
      <c r="G171" s="22"/>
      <c r="H171" s="22"/>
      <c r="I171" s="22"/>
      <c r="J171" s="22"/>
      <c r="K171" s="22"/>
      <c r="L171" s="23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4"/>
      <c r="AB171" s="22"/>
      <c r="AC171" s="22"/>
      <c r="AD171" s="22"/>
      <c r="AE171" s="6"/>
    </row>
    <row r="172" spans="1:31" x14ac:dyDescent="0.3">
      <c r="A172" s="21"/>
      <c r="B172" s="39"/>
      <c r="C172" s="22"/>
      <c r="D172" s="22"/>
      <c r="E172" s="22"/>
      <c r="F172" s="22"/>
      <c r="G172" s="22"/>
      <c r="H172" s="22"/>
      <c r="I172" s="22"/>
      <c r="J172" s="22"/>
      <c r="K172" s="22"/>
      <c r="L172" s="23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4"/>
      <c r="AB172" s="22"/>
      <c r="AC172" s="22"/>
      <c r="AD172" s="22"/>
      <c r="AE172" s="6"/>
    </row>
    <row r="173" spans="1:31" x14ac:dyDescent="0.3">
      <c r="A173" s="21"/>
      <c r="B173" s="39"/>
      <c r="C173" s="22"/>
      <c r="D173" s="22"/>
      <c r="E173" s="22"/>
      <c r="F173" s="22"/>
      <c r="G173" s="22"/>
      <c r="H173" s="22"/>
      <c r="I173" s="22"/>
      <c r="J173" s="22"/>
      <c r="K173" s="22"/>
      <c r="L173" s="23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4"/>
      <c r="AB173" s="22"/>
      <c r="AC173" s="22"/>
      <c r="AD173" s="22"/>
      <c r="AE173" s="6"/>
    </row>
    <row r="174" spans="1:31" x14ac:dyDescent="0.3">
      <c r="A174" s="21"/>
      <c r="B174" s="39"/>
      <c r="C174" s="22"/>
      <c r="D174" s="22"/>
      <c r="E174" s="22"/>
      <c r="F174" s="22"/>
      <c r="G174" s="22"/>
      <c r="H174" s="22"/>
      <c r="I174" s="22"/>
      <c r="J174" s="22"/>
      <c r="K174" s="22"/>
      <c r="L174" s="23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4"/>
      <c r="AB174" s="22"/>
      <c r="AC174" s="22"/>
      <c r="AD174" s="22"/>
      <c r="AE174" s="6"/>
    </row>
    <row r="175" spans="1:31" x14ac:dyDescent="0.3">
      <c r="A175" s="21"/>
      <c r="B175" s="39"/>
      <c r="C175" s="22"/>
      <c r="D175" s="22"/>
      <c r="E175" s="22"/>
      <c r="F175" s="22"/>
      <c r="G175" s="22"/>
      <c r="H175" s="22"/>
      <c r="I175" s="22"/>
      <c r="J175" s="22"/>
      <c r="K175" s="22"/>
      <c r="L175" s="23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4"/>
      <c r="AB175" s="22"/>
      <c r="AC175" s="22"/>
      <c r="AD175" s="22"/>
      <c r="AE175" s="6"/>
    </row>
    <row r="176" spans="1:31" x14ac:dyDescent="0.3">
      <c r="A176" s="21"/>
      <c r="B176" s="39"/>
      <c r="C176" s="22"/>
      <c r="D176" s="22"/>
      <c r="E176" s="22"/>
      <c r="F176" s="22"/>
      <c r="G176" s="22"/>
      <c r="H176" s="22"/>
      <c r="I176" s="22"/>
      <c r="J176" s="22"/>
      <c r="K176" s="22"/>
      <c r="L176" s="23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4"/>
      <c r="AB176" s="22"/>
      <c r="AC176" s="22"/>
      <c r="AD176" s="22"/>
      <c r="AE176" s="6"/>
    </row>
    <row r="177" spans="1:31" x14ac:dyDescent="0.3">
      <c r="A177" s="21"/>
      <c r="B177" s="39"/>
      <c r="C177" s="22"/>
      <c r="D177" s="22"/>
      <c r="E177" s="22"/>
      <c r="F177" s="22"/>
      <c r="G177" s="22"/>
      <c r="H177" s="22"/>
      <c r="I177" s="22"/>
      <c r="J177" s="22"/>
      <c r="K177" s="22"/>
      <c r="L177" s="23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4"/>
      <c r="AB177" s="22"/>
      <c r="AC177" s="22"/>
      <c r="AD177" s="22"/>
      <c r="AE177" s="6"/>
    </row>
    <row r="178" spans="1:31" x14ac:dyDescent="0.3">
      <c r="A178" s="21"/>
      <c r="B178" s="39"/>
      <c r="C178" s="22"/>
      <c r="D178" s="22"/>
      <c r="E178" s="22"/>
      <c r="F178" s="22"/>
      <c r="G178" s="22"/>
      <c r="H178" s="22"/>
      <c r="I178" s="22"/>
      <c r="J178" s="22"/>
      <c r="K178" s="22"/>
      <c r="L178" s="23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4"/>
      <c r="AB178" s="22"/>
      <c r="AC178" s="22"/>
      <c r="AD178" s="22"/>
      <c r="AE178" s="6"/>
    </row>
    <row r="179" spans="1:31" x14ac:dyDescent="0.3">
      <c r="A179" s="21"/>
      <c r="B179" s="39"/>
      <c r="C179" s="22"/>
      <c r="D179" s="22"/>
      <c r="E179" s="22"/>
      <c r="F179" s="22"/>
      <c r="G179" s="22"/>
      <c r="H179" s="22"/>
      <c r="I179" s="22"/>
      <c r="J179" s="22"/>
      <c r="K179" s="22"/>
      <c r="L179" s="23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4"/>
      <c r="AB179" s="22"/>
      <c r="AC179" s="22"/>
      <c r="AD179" s="22"/>
      <c r="AE179" s="6"/>
    </row>
    <row r="180" spans="1:31" x14ac:dyDescent="0.3">
      <c r="A180" s="21"/>
      <c r="B180" s="39"/>
      <c r="C180" s="22"/>
      <c r="D180" s="22"/>
      <c r="E180" s="22"/>
      <c r="F180" s="22"/>
      <c r="G180" s="22"/>
      <c r="H180" s="22"/>
      <c r="I180" s="22"/>
      <c r="J180" s="22"/>
      <c r="K180" s="22"/>
      <c r="L180" s="23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4"/>
      <c r="AB180" s="22"/>
      <c r="AC180" s="22"/>
      <c r="AD180" s="22"/>
      <c r="AE180" s="6"/>
    </row>
    <row r="181" spans="1:31" x14ac:dyDescent="0.3">
      <c r="A181" s="21"/>
      <c r="B181" s="39"/>
      <c r="C181" s="22"/>
      <c r="D181" s="22"/>
      <c r="E181" s="22"/>
      <c r="F181" s="22"/>
      <c r="G181" s="22"/>
      <c r="H181" s="22"/>
      <c r="I181" s="22"/>
      <c r="J181" s="22"/>
      <c r="K181" s="22"/>
      <c r="L181" s="23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4"/>
      <c r="AB181" s="22"/>
      <c r="AC181" s="22"/>
      <c r="AD181" s="22"/>
      <c r="AE181" s="6"/>
    </row>
    <row r="182" spans="1:31" x14ac:dyDescent="0.3">
      <c r="A182" s="21"/>
      <c r="B182" s="39"/>
      <c r="C182" s="22"/>
      <c r="D182" s="22"/>
      <c r="E182" s="22"/>
      <c r="F182" s="22"/>
      <c r="G182" s="22"/>
      <c r="H182" s="22"/>
      <c r="I182" s="22"/>
      <c r="J182" s="22"/>
      <c r="K182" s="22"/>
      <c r="L182" s="23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4"/>
      <c r="AB182" s="22"/>
      <c r="AC182" s="22"/>
      <c r="AD182" s="22"/>
      <c r="AE182" s="6"/>
    </row>
    <row r="183" spans="1:31" x14ac:dyDescent="0.3">
      <c r="A183" s="21"/>
      <c r="B183" s="39"/>
      <c r="C183" s="22"/>
      <c r="D183" s="22"/>
      <c r="E183" s="22"/>
      <c r="F183" s="22"/>
      <c r="G183" s="22"/>
      <c r="H183" s="22"/>
      <c r="I183" s="22"/>
      <c r="J183" s="22"/>
      <c r="K183" s="22"/>
      <c r="L183" s="23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4"/>
      <c r="AB183" s="22"/>
      <c r="AC183" s="22"/>
      <c r="AD183" s="22"/>
      <c r="AE183" s="6"/>
    </row>
    <row r="184" spans="1:31" x14ac:dyDescent="0.3">
      <c r="A184" s="21"/>
      <c r="B184" s="39"/>
      <c r="C184" s="22"/>
      <c r="D184" s="22"/>
      <c r="E184" s="22"/>
      <c r="F184" s="22"/>
      <c r="G184" s="22"/>
      <c r="H184" s="22"/>
      <c r="I184" s="22"/>
      <c r="J184" s="22"/>
      <c r="K184" s="22"/>
      <c r="L184" s="23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4"/>
      <c r="AB184" s="22"/>
      <c r="AC184" s="22"/>
      <c r="AD184" s="22"/>
      <c r="AE184" s="6"/>
    </row>
    <row r="185" spans="1:31" x14ac:dyDescent="0.3">
      <c r="A185" s="21"/>
      <c r="B185" s="39"/>
      <c r="C185" s="22"/>
      <c r="D185" s="22"/>
      <c r="E185" s="22"/>
      <c r="F185" s="22"/>
      <c r="G185" s="22"/>
      <c r="H185" s="22"/>
      <c r="I185" s="22"/>
      <c r="J185" s="22"/>
      <c r="K185" s="22"/>
      <c r="L185" s="23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4"/>
      <c r="AB185" s="22"/>
      <c r="AC185" s="22"/>
      <c r="AD185" s="22"/>
      <c r="AE185" s="6"/>
    </row>
    <row r="186" spans="1:31" x14ac:dyDescent="0.3">
      <c r="A186" s="21"/>
      <c r="B186" s="39"/>
      <c r="C186" s="22"/>
      <c r="D186" s="22"/>
      <c r="E186" s="22"/>
      <c r="F186" s="22"/>
      <c r="G186" s="22"/>
      <c r="H186" s="22"/>
      <c r="I186" s="22"/>
      <c r="J186" s="22"/>
      <c r="K186" s="22"/>
      <c r="L186" s="23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4"/>
      <c r="AB186" s="22"/>
      <c r="AC186" s="22"/>
      <c r="AD186" s="22"/>
      <c r="AE186" s="6"/>
    </row>
    <row r="187" spans="1:31" x14ac:dyDescent="0.3">
      <c r="A187" s="21"/>
      <c r="B187" s="39"/>
      <c r="C187" s="22"/>
      <c r="D187" s="22"/>
      <c r="E187" s="22"/>
      <c r="F187" s="22"/>
      <c r="G187" s="22"/>
      <c r="H187" s="22"/>
      <c r="I187" s="22"/>
      <c r="J187" s="22"/>
      <c r="K187" s="22"/>
      <c r="L187" s="23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4"/>
      <c r="AB187" s="22"/>
      <c r="AC187" s="22"/>
      <c r="AD187" s="22"/>
      <c r="AE187" s="6"/>
    </row>
    <row r="188" spans="1:31" x14ac:dyDescent="0.3">
      <c r="A188" s="21"/>
      <c r="B188" s="39"/>
      <c r="C188" s="22"/>
      <c r="D188" s="22"/>
      <c r="E188" s="22"/>
      <c r="F188" s="22"/>
      <c r="G188" s="22"/>
      <c r="H188" s="22"/>
      <c r="I188" s="22"/>
      <c r="J188" s="22"/>
      <c r="K188" s="22"/>
      <c r="L188" s="23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4"/>
      <c r="AB188" s="22"/>
      <c r="AC188" s="22"/>
      <c r="AD188" s="22"/>
      <c r="AE188" s="6"/>
    </row>
    <row r="189" spans="1:31" x14ac:dyDescent="0.3">
      <c r="A189" s="21"/>
      <c r="B189" s="39"/>
      <c r="C189" s="22"/>
      <c r="D189" s="22"/>
      <c r="E189" s="22"/>
      <c r="F189" s="22"/>
      <c r="G189" s="22"/>
      <c r="H189" s="22"/>
      <c r="I189" s="22"/>
      <c r="J189" s="22"/>
      <c r="K189" s="22"/>
      <c r="L189" s="23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4"/>
      <c r="AB189" s="22"/>
      <c r="AC189" s="22"/>
      <c r="AD189" s="22"/>
      <c r="AE189" s="6"/>
    </row>
    <row r="190" spans="1:31" x14ac:dyDescent="0.3">
      <c r="A190" s="21"/>
      <c r="B190" s="39"/>
      <c r="C190" s="22"/>
      <c r="D190" s="22"/>
      <c r="E190" s="22"/>
      <c r="F190" s="22"/>
      <c r="G190" s="22"/>
      <c r="H190" s="22"/>
      <c r="I190" s="22"/>
      <c r="J190" s="22"/>
      <c r="K190" s="22"/>
      <c r="L190" s="23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4"/>
      <c r="AB190" s="22"/>
      <c r="AC190" s="22"/>
      <c r="AD190" s="22"/>
      <c r="AE190" s="6"/>
    </row>
    <row r="191" spans="1:31" x14ac:dyDescent="0.3">
      <c r="A191" s="21"/>
      <c r="B191" s="39"/>
      <c r="C191" s="22"/>
      <c r="D191" s="22"/>
      <c r="E191" s="22"/>
      <c r="F191" s="22"/>
      <c r="G191" s="22"/>
      <c r="H191" s="22"/>
      <c r="I191" s="22"/>
      <c r="J191" s="22"/>
      <c r="K191" s="22"/>
      <c r="L191" s="23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4"/>
      <c r="AB191" s="22"/>
      <c r="AC191" s="22"/>
      <c r="AD191" s="22"/>
      <c r="AE191" s="6"/>
    </row>
    <row r="192" spans="1:31" x14ac:dyDescent="0.3">
      <c r="A192" s="21"/>
      <c r="B192" s="39"/>
      <c r="C192" s="22"/>
      <c r="D192" s="22"/>
      <c r="E192" s="22"/>
      <c r="F192" s="22"/>
      <c r="G192" s="22"/>
      <c r="H192" s="22"/>
      <c r="I192" s="22"/>
      <c r="J192" s="22"/>
      <c r="K192" s="22"/>
      <c r="L192" s="23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4"/>
      <c r="AB192" s="22"/>
      <c r="AC192" s="22"/>
      <c r="AD192" s="22"/>
      <c r="AE192" s="6"/>
    </row>
    <row r="193" spans="1:31" x14ac:dyDescent="0.3">
      <c r="A193" s="21"/>
      <c r="B193" s="39"/>
      <c r="C193" s="22"/>
      <c r="D193" s="22"/>
      <c r="E193" s="22"/>
      <c r="F193" s="22"/>
      <c r="G193" s="22"/>
      <c r="H193" s="22"/>
      <c r="I193" s="22"/>
      <c r="J193" s="22"/>
      <c r="K193" s="22"/>
      <c r="L193" s="23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4"/>
      <c r="AB193" s="22"/>
      <c r="AC193" s="22"/>
      <c r="AD193" s="22"/>
      <c r="AE193" s="6"/>
    </row>
    <row r="194" spans="1:31" x14ac:dyDescent="0.3">
      <c r="A194" s="21"/>
      <c r="B194" s="39"/>
      <c r="C194" s="22"/>
      <c r="D194" s="22"/>
      <c r="E194" s="22"/>
      <c r="F194" s="22"/>
      <c r="G194" s="22"/>
      <c r="H194" s="22"/>
      <c r="I194" s="22"/>
      <c r="J194" s="22"/>
      <c r="K194" s="22"/>
      <c r="L194" s="23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4"/>
      <c r="AB194" s="22"/>
      <c r="AC194" s="22"/>
      <c r="AD194" s="22"/>
      <c r="AE194" s="6"/>
    </row>
    <row r="195" spans="1:31" x14ac:dyDescent="0.3">
      <c r="A195" s="21"/>
      <c r="B195" s="39"/>
      <c r="C195" s="22"/>
      <c r="D195" s="22"/>
      <c r="E195" s="22"/>
      <c r="F195" s="22"/>
      <c r="G195" s="22"/>
      <c r="H195" s="22"/>
      <c r="I195" s="22"/>
      <c r="J195" s="22"/>
      <c r="K195" s="22"/>
      <c r="L195" s="23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4"/>
      <c r="AB195" s="22"/>
      <c r="AC195" s="22"/>
      <c r="AD195" s="22"/>
      <c r="AE195" s="6"/>
    </row>
    <row r="196" spans="1:31" x14ac:dyDescent="0.3">
      <c r="A196" s="21"/>
      <c r="B196" s="39"/>
      <c r="C196" s="22"/>
      <c r="D196" s="22"/>
      <c r="E196" s="22"/>
      <c r="F196" s="22"/>
      <c r="G196" s="22"/>
      <c r="H196" s="22"/>
      <c r="I196" s="22"/>
      <c r="J196" s="22"/>
      <c r="K196" s="22"/>
      <c r="L196" s="23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4"/>
      <c r="AB196" s="22"/>
      <c r="AC196" s="22"/>
      <c r="AD196" s="22"/>
      <c r="AE196" s="6"/>
    </row>
    <row r="197" spans="1:31" x14ac:dyDescent="0.3">
      <c r="A197" s="21"/>
      <c r="B197" s="39"/>
      <c r="C197" s="22"/>
      <c r="D197" s="22"/>
      <c r="E197" s="22"/>
      <c r="F197" s="22"/>
      <c r="G197" s="22"/>
      <c r="H197" s="22"/>
      <c r="I197" s="22"/>
      <c r="J197" s="22"/>
      <c r="K197" s="22"/>
      <c r="L197" s="23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4"/>
      <c r="AB197" s="22"/>
      <c r="AC197" s="22"/>
      <c r="AD197" s="22"/>
      <c r="AE197" s="6"/>
    </row>
    <row r="198" spans="1:31" x14ac:dyDescent="0.3">
      <c r="A198" s="21"/>
      <c r="B198" s="39"/>
      <c r="C198" s="22"/>
      <c r="D198" s="22"/>
      <c r="E198" s="22"/>
      <c r="F198" s="22"/>
      <c r="G198" s="22"/>
      <c r="H198" s="22"/>
      <c r="I198" s="22"/>
      <c r="J198" s="22"/>
      <c r="K198" s="22"/>
      <c r="L198" s="23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4"/>
      <c r="AB198" s="22"/>
      <c r="AC198" s="22"/>
      <c r="AD198" s="22"/>
      <c r="AE198" s="6"/>
    </row>
    <row r="199" spans="1:31" x14ac:dyDescent="0.3">
      <c r="A199" s="21"/>
      <c r="B199" s="39"/>
      <c r="C199" s="22"/>
      <c r="D199" s="22"/>
      <c r="E199" s="22"/>
      <c r="F199" s="22"/>
      <c r="G199" s="22"/>
      <c r="H199" s="22"/>
      <c r="I199" s="22"/>
      <c r="J199" s="22"/>
      <c r="K199" s="22"/>
      <c r="L199" s="23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4"/>
      <c r="AB199" s="22"/>
      <c r="AC199" s="22"/>
      <c r="AD199" s="22"/>
      <c r="AE199" s="6"/>
    </row>
    <row r="200" spans="1:31" x14ac:dyDescent="0.3">
      <c r="A200" s="21"/>
      <c r="B200" s="39"/>
      <c r="C200" s="22"/>
      <c r="D200" s="22"/>
      <c r="E200" s="22"/>
      <c r="F200" s="22"/>
      <c r="G200" s="22"/>
      <c r="H200" s="22"/>
      <c r="I200" s="22"/>
      <c r="J200" s="22"/>
      <c r="K200" s="22"/>
      <c r="L200" s="23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4"/>
      <c r="AB200" s="22"/>
      <c r="AC200" s="22"/>
      <c r="AD200" s="22"/>
      <c r="AE200" s="6"/>
    </row>
    <row r="201" spans="1:31" x14ac:dyDescent="0.3">
      <c r="A201" s="21"/>
      <c r="B201" s="39"/>
      <c r="C201" s="22"/>
      <c r="D201" s="22"/>
      <c r="E201" s="22"/>
      <c r="F201" s="22"/>
      <c r="G201" s="22"/>
      <c r="H201" s="22"/>
      <c r="I201" s="22"/>
      <c r="J201" s="22"/>
      <c r="K201" s="22"/>
      <c r="L201" s="23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4"/>
      <c r="AB201" s="22"/>
      <c r="AC201" s="22"/>
      <c r="AD201" s="22"/>
      <c r="AE201" s="6"/>
    </row>
    <row r="202" spans="1:31" x14ac:dyDescent="0.3">
      <c r="A202" s="21"/>
      <c r="B202" s="39"/>
      <c r="C202" s="22"/>
      <c r="D202" s="22"/>
      <c r="E202" s="22"/>
      <c r="F202" s="22"/>
      <c r="G202" s="22"/>
      <c r="H202" s="22"/>
      <c r="I202" s="22"/>
      <c r="J202" s="22"/>
      <c r="K202" s="22"/>
      <c r="L202" s="23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4"/>
      <c r="AB202" s="22"/>
      <c r="AC202" s="22"/>
      <c r="AD202" s="22"/>
      <c r="AE202" s="6"/>
    </row>
    <row r="203" spans="1:31" x14ac:dyDescent="0.3">
      <c r="A203" s="21"/>
      <c r="B203" s="39"/>
      <c r="C203" s="22"/>
      <c r="D203" s="22"/>
      <c r="E203" s="22"/>
      <c r="F203" s="22"/>
      <c r="G203" s="22"/>
      <c r="H203" s="22"/>
      <c r="I203" s="22"/>
      <c r="J203" s="22"/>
      <c r="K203" s="22"/>
      <c r="L203" s="23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4"/>
      <c r="AB203" s="22"/>
      <c r="AC203" s="22"/>
      <c r="AD203" s="22"/>
      <c r="AE203" s="6"/>
    </row>
    <row r="204" spans="1:31" x14ac:dyDescent="0.3">
      <c r="A204" s="21"/>
      <c r="B204" s="39"/>
      <c r="C204" s="22"/>
      <c r="D204" s="22"/>
      <c r="E204" s="22"/>
      <c r="F204" s="22"/>
      <c r="G204" s="22"/>
      <c r="H204" s="22"/>
      <c r="I204" s="22"/>
      <c r="J204" s="22"/>
      <c r="K204" s="22"/>
      <c r="L204" s="23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4"/>
      <c r="AB204" s="22"/>
      <c r="AC204" s="22"/>
      <c r="AD204" s="22"/>
      <c r="AE204" s="6"/>
    </row>
    <row r="205" spans="1:31" x14ac:dyDescent="0.3">
      <c r="A205" s="21"/>
      <c r="B205" s="39"/>
      <c r="C205" s="22"/>
      <c r="D205" s="22"/>
      <c r="E205" s="22"/>
      <c r="F205" s="22"/>
      <c r="G205" s="22"/>
      <c r="H205" s="22"/>
      <c r="I205" s="22"/>
      <c r="J205" s="22"/>
      <c r="K205" s="22"/>
      <c r="L205" s="23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4"/>
      <c r="AB205" s="22"/>
      <c r="AC205" s="22"/>
      <c r="AD205" s="22"/>
      <c r="AE205" s="6"/>
    </row>
    <row r="206" spans="1:31" x14ac:dyDescent="0.3">
      <c r="A206" s="21"/>
      <c r="B206" s="39"/>
      <c r="C206" s="22"/>
      <c r="D206" s="22"/>
      <c r="E206" s="22"/>
      <c r="F206" s="22"/>
      <c r="G206" s="22"/>
      <c r="H206" s="22"/>
      <c r="I206" s="22"/>
      <c r="J206" s="22"/>
      <c r="K206" s="22"/>
      <c r="L206" s="23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4"/>
      <c r="AB206" s="22"/>
      <c r="AC206" s="22"/>
      <c r="AD206" s="22"/>
      <c r="AE206" s="6"/>
    </row>
    <row r="207" spans="1:31" x14ac:dyDescent="0.3">
      <c r="A207" s="21"/>
      <c r="B207" s="39"/>
      <c r="C207" s="22"/>
      <c r="D207" s="22"/>
      <c r="E207" s="22"/>
      <c r="F207" s="22"/>
      <c r="G207" s="22"/>
      <c r="H207" s="22"/>
      <c r="I207" s="22"/>
      <c r="J207" s="22"/>
      <c r="K207" s="22"/>
      <c r="L207" s="23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4"/>
      <c r="AB207" s="22"/>
      <c r="AC207" s="22"/>
      <c r="AD207" s="22"/>
      <c r="AE207" s="6"/>
    </row>
    <row r="208" spans="1:31" x14ac:dyDescent="0.3">
      <c r="A208" s="21"/>
      <c r="B208" s="39"/>
      <c r="C208" s="22"/>
      <c r="D208" s="22"/>
      <c r="E208" s="22"/>
      <c r="F208" s="22"/>
      <c r="G208" s="22"/>
      <c r="H208" s="22"/>
      <c r="I208" s="22"/>
      <c r="J208" s="22"/>
      <c r="K208" s="22"/>
      <c r="L208" s="23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4"/>
      <c r="AB208" s="22"/>
      <c r="AC208" s="22"/>
      <c r="AD208" s="22"/>
      <c r="AE208" s="6"/>
    </row>
    <row r="209" spans="1:31" x14ac:dyDescent="0.3">
      <c r="A209" s="21"/>
      <c r="B209" s="39"/>
      <c r="C209" s="22"/>
      <c r="D209" s="22"/>
      <c r="E209" s="22"/>
      <c r="F209" s="22"/>
      <c r="G209" s="22"/>
      <c r="H209" s="22"/>
      <c r="I209" s="22"/>
      <c r="J209" s="22"/>
      <c r="K209" s="22"/>
      <c r="L209" s="23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4"/>
      <c r="AB209" s="22"/>
      <c r="AC209" s="22"/>
      <c r="AD209" s="22"/>
      <c r="AE209" s="6"/>
    </row>
    <row r="210" spans="1:31" x14ac:dyDescent="0.3">
      <c r="A210" s="21"/>
      <c r="B210" s="39"/>
      <c r="C210" s="22"/>
      <c r="D210" s="22"/>
      <c r="E210" s="22"/>
      <c r="F210" s="22"/>
      <c r="G210" s="22"/>
      <c r="H210" s="22"/>
      <c r="I210" s="22"/>
      <c r="J210" s="22"/>
      <c r="K210" s="22"/>
      <c r="L210" s="23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4"/>
      <c r="AB210" s="22"/>
      <c r="AC210" s="22"/>
      <c r="AD210" s="22"/>
      <c r="AE210" s="6"/>
    </row>
    <row r="211" spans="1:31" x14ac:dyDescent="0.3">
      <c r="A211" s="21"/>
      <c r="B211" s="39"/>
      <c r="C211" s="22"/>
      <c r="D211" s="22"/>
      <c r="E211" s="22"/>
      <c r="F211" s="22"/>
      <c r="G211" s="22"/>
      <c r="H211" s="22"/>
      <c r="I211" s="22"/>
      <c r="J211" s="22"/>
      <c r="K211" s="22"/>
      <c r="L211" s="23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4"/>
      <c r="AB211" s="22"/>
      <c r="AC211" s="22"/>
      <c r="AD211" s="22"/>
      <c r="AE211" s="6"/>
    </row>
    <row r="212" spans="1:31" x14ac:dyDescent="0.3">
      <c r="A212" s="21"/>
      <c r="B212" s="39"/>
      <c r="C212" s="22"/>
      <c r="D212" s="22"/>
      <c r="E212" s="22"/>
      <c r="F212" s="22"/>
      <c r="G212" s="22"/>
      <c r="H212" s="22"/>
      <c r="I212" s="22"/>
      <c r="J212" s="22"/>
      <c r="K212" s="22"/>
      <c r="L212" s="23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4"/>
      <c r="AB212" s="22"/>
      <c r="AC212" s="22"/>
      <c r="AD212" s="22"/>
      <c r="AE212" s="6"/>
    </row>
    <row r="213" spans="1:31" x14ac:dyDescent="0.3">
      <c r="A213" s="21"/>
      <c r="B213" s="39"/>
      <c r="C213" s="22"/>
      <c r="D213" s="22"/>
      <c r="E213" s="22"/>
      <c r="F213" s="22"/>
      <c r="G213" s="22"/>
      <c r="H213" s="22"/>
      <c r="I213" s="22"/>
      <c r="J213" s="22"/>
      <c r="K213" s="22"/>
      <c r="L213" s="23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4"/>
      <c r="AB213" s="22"/>
      <c r="AC213" s="22"/>
      <c r="AD213" s="22"/>
      <c r="AE213" s="6"/>
    </row>
    <row r="214" spans="1:31" x14ac:dyDescent="0.3">
      <c r="A214" s="21"/>
      <c r="B214" s="39"/>
      <c r="C214" s="22"/>
      <c r="D214" s="22"/>
      <c r="E214" s="22"/>
      <c r="F214" s="22"/>
      <c r="G214" s="22"/>
      <c r="H214" s="22"/>
      <c r="I214" s="22"/>
      <c r="J214" s="22"/>
      <c r="K214" s="22"/>
      <c r="L214" s="23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4"/>
      <c r="AB214" s="22"/>
      <c r="AC214" s="22"/>
      <c r="AD214" s="22"/>
      <c r="AE214" s="6"/>
    </row>
    <row r="215" spans="1:31" x14ac:dyDescent="0.3">
      <c r="A215" s="21"/>
      <c r="B215" s="39"/>
      <c r="C215" s="22"/>
      <c r="D215" s="22"/>
      <c r="E215" s="22"/>
      <c r="F215" s="22"/>
      <c r="G215" s="22"/>
      <c r="H215" s="22"/>
      <c r="I215" s="22"/>
      <c r="J215" s="22"/>
      <c r="K215" s="22"/>
      <c r="L215" s="23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4"/>
      <c r="AB215" s="22"/>
      <c r="AC215" s="22"/>
      <c r="AD215" s="22"/>
      <c r="AE215" s="6"/>
    </row>
    <row r="216" spans="1:31" x14ac:dyDescent="0.3">
      <c r="A216" s="21"/>
      <c r="B216" s="39"/>
      <c r="C216" s="22"/>
      <c r="D216" s="22"/>
      <c r="E216" s="22"/>
      <c r="F216" s="22"/>
      <c r="G216" s="22"/>
      <c r="H216" s="22"/>
      <c r="I216" s="22"/>
      <c r="J216" s="22"/>
      <c r="K216" s="22"/>
      <c r="L216" s="23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4"/>
      <c r="AB216" s="22"/>
      <c r="AC216" s="22"/>
      <c r="AD216" s="22"/>
      <c r="AE216" s="6"/>
    </row>
    <row r="217" spans="1:31" x14ac:dyDescent="0.3">
      <c r="A217" s="21"/>
      <c r="B217" s="39"/>
      <c r="C217" s="22"/>
      <c r="D217" s="22"/>
      <c r="E217" s="22"/>
      <c r="F217" s="22"/>
      <c r="G217" s="22"/>
      <c r="H217" s="22"/>
      <c r="I217" s="22"/>
      <c r="J217" s="22"/>
      <c r="K217" s="22"/>
      <c r="L217" s="23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4"/>
      <c r="AB217" s="22"/>
      <c r="AC217" s="22"/>
      <c r="AD217" s="22"/>
      <c r="AE217" s="6"/>
    </row>
    <row r="218" spans="1:31" x14ac:dyDescent="0.3">
      <c r="A218" s="21"/>
      <c r="B218" s="39"/>
      <c r="C218" s="22"/>
      <c r="D218" s="22"/>
      <c r="E218" s="22"/>
      <c r="F218" s="22"/>
      <c r="G218" s="22"/>
      <c r="H218" s="22"/>
      <c r="I218" s="22"/>
      <c r="J218" s="22"/>
      <c r="K218" s="22"/>
      <c r="L218" s="23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4"/>
      <c r="AB218" s="22"/>
      <c r="AC218" s="22"/>
      <c r="AD218" s="22"/>
      <c r="AE218" s="6"/>
    </row>
    <row r="219" spans="1:31" x14ac:dyDescent="0.3">
      <c r="A219" s="21"/>
      <c r="B219" s="39"/>
      <c r="C219" s="22"/>
      <c r="D219" s="22"/>
      <c r="E219" s="22"/>
      <c r="F219" s="22"/>
      <c r="G219" s="22"/>
      <c r="H219" s="22"/>
      <c r="I219" s="22"/>
      <c r="J219" s="22"/>
      <c r="K219" s="22"/>
      <c r="L219" s="23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4"/>
      <c r="AB219" s="22"/>
      <c r="AC219" s="22"/>
      <c r="AD219" s="22"/>
      <c r="AE219" s="6"/>
    </row>
    <row r="220" spans="1:31" x14ac:dyDescent="0.3">
      <c r="A220" s="21"/>
      <c r="B220" s="39"/>
      <c r="C220" s="22"/>
      <c r="D220" s="22"/>
      <c r="E220" s="22"/>
      <c r="F220" s="22"/>
      <c r="G220" s="22"/>
      <c r="H220" s="22"/>
      <c r="I220" s="22"/>
      <c r="J220" s="22"/>
      <c r="K220" s="22"/>
      <c r="L220" s="23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4"/>
      <c r="AB220" s="22"/>
      <c r="AC220" s="22"/>
      <c r="AD220" s="22"/>
      <c r="AE220" s="6"/>
    </row>
    <row r="221" spans="1:31" x14ac:dyDescent="0.3">
      <c r="A221" s="21"/>
      <c r="B221" s="39"/>
      <c r="C221" s="22"/>
      <c r="D221" s="22"/>
      <c r="E221" s="22"/>
      <c r="F221" s="22"/>
      <c r="G221" s="22"/>
      <c r="H221" s="22"/>
      <c r="I221" s="22"/>
      <c r="J221" s="22"/>
      <c r="K221" s="22"/>
      <c r="L221" s="23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4"/>
      <c r="AB221" s="22"/>
      <c r="AC221" s="22"/>
      <c r="AD221" s="22"/>
      <c r="AE221" s="6"/>
    </row>
    <row r="222" spans="1:31" x14ac:dyDescent="0.3">
      <c r="A222" s="21"/>
      <c r="B222" s="39"/>
      <c r="C222" s="22"/>
      <c r="D222" s="22"/>
      <c r="E222" s="22"/>
      <c r="F222" s="22"/>
      <c r="G222" s="22"/>
      <c r="H222" s="22"/>
      <c r="I222" s="22"/>
      <c r="J222" s="22"/>
      <c r="K222" s="22"/>
      <c r="L222" s="23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4"/>
      <c r="AB222" s="22"/>
      <c r="AC222" s="22"/>
      <c r="AD222" s="22"/>
      <c r="AE222" s="6"/>
    </row>
    <row r="223" spans="1:31" x14ac:dyDescent="0.3">
      <c r="A223" s="21"/>
      <c r="B223" s="39"/>
      <c r="C223" s="22"/>
      <c r="D223" s="22"/>
      <c r="E223" s="22"/>
      <c r="F223" s="22"/>
      <c r="G223" s="22"/>
      <c r="H223" s="22"/>
      <c r="I223" s="22"/>
      <c r="J223" s="22"/>
      <c r="K223" s="22"/>
      <c r="L223" s="23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4"/>
      <c r="AB223" s="22"/>
      <c r="AC223" s="22"/>
      <c r="AD223" s="22"/>
      <c r="AE223" s="6"/>
    </row>
    <row r="224" spans="1:31" x14ac:dyDescent="0.3">
      <c r="A224" s="21"/>
      <c r="B224" s="39"/>
      <c r="C224" s="22"/>
      <c r="D224" s="22"/>
      <c r="E224" s="22"/>
      <c r="F224" s="22"/>
      <c r="G224" s="22"/>
      <c r="H224" s="22"/>
      <c r="I224" s="22"/>
      <c r="J224" s="22"/>
      <c r="K224" s="22"/>
      <c r="L224" s="23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4"/>
      <c r="AB224" s="22"/>
      <c r="AC224" s="22"/>
      <c r="AD224" s="22"/>
      <c r="AE224" s="6"/>
    </row>
    <row r="225" spans="1:31" x14ac:dyDescent="0.3">
      <c r="A225" s="21"/>
      <c r="B225" s="39"/>
      <c r="C225" s="22"/>
      <c r="D225" s="22"/>
      <c r="E225" s="22"/>
      <c r="F225" s="22"/>
      <c r="G225" s="22"/>
      <c r="H225" s="22"/>
      <c r="I225" s="22"/>
      <c r="J225" s="22"/>
      <c r="K225" s="22"/>
      <c r="L225" s="23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4"/>
      <c r="AB225" s="22"/>
      <c r="AC225" s="22"/>
      <c r="AD225" s="22"/>
      <c r="AE225" s="6"/>
    </row>
    <row r="226" spans="1:31" x14ac:dyDescent="0.3">
      <c r="A226" s="21"/>
      <c r="B226" s="39"/>
      <c r="C226" s="22"/>
      <c r="D226" s="22"/>
      <c r="E226" s="22"/>
      <c r="F226" s="22"/>
      <c r="G226" s="22"/>
      <c r="H226" s="22"/>
      <c r="I226" s="22"/>
      <c r="J226" s="22"/>
      <c r="K226" s="22"/>
      <c r="L226" s="23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4"/>
      <c r="AB226" s="22"/>
      <c r="AC226" s="22"/>
      <c r="AD226" s="22"/>
      <c r="AE226" s="6"/>
    </row>
    <row r="227" spans="1:31" x14ac:dyDescent="0.3">
      <c r="A227" s="21"/>
      <c r="B227" s="39"/>
      <c r="C227" s="22"/>
      <c r="D227" s="22"/>
      <c r="E227" s="22"/>
      <c r="F227" s="22"/>
      <c r="G227" s="22"/>
      <c r="H227" s="22"/>
      <c r="I227" s="22"/>
      <c r="J227" s="22"/>
      <c r="K227" s="22"/>
      <c r="L227" s="23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4"/>
      <c r="AB227" s="22"/>
      <c r="AC227" s="22"/>
      <c r="AD227" s="22"/>
      <c r="AE227" s="6"/>
    </row>
    <row r="228" spans="1:31" x14ac:dyDescent="0.3">
      <c r="A228" s="21"/>
      <c r="B228" s="39"/>
      <c r="C228" s="22"/>
      <c r="D228" s="22"/>
      <c r="E228" s="22"/>
      <c r="F228" s="22"/>
      <c r="G228" s="22"/>
      <c r="H228" s="22"/>
      <c r="I228" s="22"/>
      <c r="J228" s="22"/>
      <c r="K228" s="22"/>
      <c r="L228" s="23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4"/>
      <c r="AB228" s="22"/>
      <c r="AC228" s="22"/>
      <c r="AD228" s="22"/>
      <c r="AE228" s="6"/>
    </row>
    <row r="229" spans="1:31" x14ac:dyDescent="0.3">
      <c r="A229" s="21"/>
      <c r="B229" s="39"/>
      <c r="C229" s="22"/>
      <c r="D229" s="22"/>
      <c r="E229" s="22"/>
      <c r="F229" s="22"/>
      <c r="G229" s="22"/>
      <c r="H229" s="22"/>
      <c r="I229" s="22"/>
      <c r="J229" s="22"/>
      <c r="K229" s="22"/>
      <c r="L229" s="23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4"/>
      <c r="AB229" s="22"/>
      <c r="AC229" s="22"/>
      <c r="AD229" s="22"/>
      <c r="AE229" s="6"/>
    </row>
    <row r="230" spans="1:31" x14ac:dyDescent="0.3">
      <c r="A230" s="21"/>
      <c r="B230" s="39"/>
      <c r="C230" s="22"/>
      <c r="D230" s="22"/>
      <c r="E230" s="22"/>
      <c r="F230" s="22"/>
      <c r="G230" s="22"/>
      <c r="H230" s="22"/>
      <c r="I230" s="22"/>
      <c r="J230" s="22"/>
      <c r="K230" s="22"/>
      <c r="L230" s="23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4"/>
      <c r="AB230" s="22"/>
      <c r="AC230" s="22"/>
      <c r="AD230" s="22"/>
      <c r="AE230" s="6"/>
    </row>
    <row r="231" spans="1:31" x14ac:dyDescent="0.3">
      <c r="A231" s="21"/>
      <c r="B231" s="39"/>
      <c r="C231" s="22"/>
      <c r="D231" s="22"/>
      <c r="E231" s="22"/>
      <c r="F231" s="22"/>
      <c r="G231" s="22"/>
      <c r="H231" s="22"/>
      <c r="I231" s="22"/>
      <c r="J231" s="22"/>
      <c r="K231" s="22"/>
      <c r="L231" s="23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4"/>
      <c r="AB231" s="22"/>
      <c r="AC231" s="22"/>
      <c r="AD231" s="22"/>
      <c r="AE231" s="6"/>
    </row>
    <row r="232" spans="1:31" x14ac:dyDescent="0.3">
      <c r="A232" s="21"/>
      <c r="B232" s="39"/>
      <c r="C232" s="22"/>
      <c r="D232" s="22"/>
      <c r="E232" s="22"/>
      <c r="F232" s="22"/>
      <c r="G232" s="22"/>
      <c r="H232" s="22"/>
      <c r="I232" s="22"/>
      <c r="J232" s="22"/>
      <c r="K232" s="22"/>
      <c r="L232" s="23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4"/>
      <c r="AB232" s="22"/>
      <c r="AC232" s="22"/>
      <c r="AD232" s="22"/>
      <c r="AE232" s="6"/>
    </row>
    <row r="233" spans="1:31" x14ac:dyDescent="0.3">
      <c r="A233" s="21"/>
      <c r="B233" s="39"/>
      <c r="C233" s="22"/>
      <c r="D233" s="22"/>
      <c r="E233" s="22"/>
      <c r="F233" s="22"/>
      <c r="G233" s="22"/>
      <c r="H233" s="22"/>
      <c r="I233" s="22"/>
      <c r="J233" s="22"/>
      <c r="K233" s="22"/>
      <c r="L233" s="23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4"/>
      <c r="AB233" s="22"/>
      <c r="AC233" s="22"/>
      <c r="AD233" s="22"/>
      <c r="AE233" s="6"/>
    </row>
    <row r="234" spans="1:31" x14ac:dyDescent="0.3">
      <c r="A234" s="21"/>
      <c r="B234" s="39"/>
      <c r="C234" s="22"/>
      <c r="D234" s="22"/>
      <c r="E234" s="22"/>
      <c r="F234" s="22"/>
      <c r="G234" s="22"/>
      <c r="H234" s="22"/>
      <c r="I234" s="22"/>
      <c r="J234" s="22"/>
      <c r="K234" s="22"/>
      <c r="L234" s="23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4"/>
      <c r="AB234" s="22"/>
      <c r="AC234" s="22"/>
      <c r="AD234" s="22"/>
      <c r="AE234" s="6"/>
    </row>
    <row r="235" spans="1:31" x14ac:dyDescent="0.3">
      <c r="A235" s="21"/>
      <c r="B235" s="39"/>
      <c r="C235" s="22"/>
      <c r="D235" s="22"/>
      <c r="E235" s="22"/>
      <c r="F235" s="22"/>
      <c r="G235" s="22"/>
      <c r="H235" s="22"/>
      <c r="I235" s="22"/>
      <c r="J235" s="22"/>
      <c r="K235" s="22"/>
      <c r="L235" s="23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4"/>
      <c r="AB235" s="22"/>
      <c r="AC235" s="22"/>
      <c r="AD235" s="22"/>
      <c r="AE235" s="6"/>
    </row>
    <row r="236" spans="1:31" x14ac:dyDescent="0.3">
      <c r="A236" s="21"/>
      <c r="B236" s="39"/>
      <c r="C236" s="22"/>
      <c r="D236" s="22"/>
      <c r="E236" s="22"/>
      <c r="F236" s="22"/>
      <c r="G236" s="22"/>
      <c r="H236" s="22"/>
      <c r="I236" s="22"/>
      <c r="J236" s="22"/>
      <c r="K236" s="22"/>
      <c r="L236" s="23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4"/>
      <c r="AB236" s="22"/>
      <c r="AC236" s="22"/>
      <c r="AD236" s="22"/>
      <c r="AE236" s="6"/>
    </row>
    <row r="237" spans="1:31" x14ac:dyDescent="0.3">
      <c r="A237" s="21"/>
      <c r="B237" s="39"/>
      <c r="C237" s="22"/>
      <c r="D237" s="22"/>
      <c r="E237" s="22"/>
      <c r="F237" s="22"/>
      <c r="G237" s="22"/>
      <c r="H237" s="22"/>
      <c r="I237" s="22"/>
      <c r="J237" s="22"/>
      <c r="K237" s="22"/>
      <c r="L237" s="23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4"/>
      <c r="AB237" s="22"/>
      <c r="AC237" s="22"/>
      <c r="AD237" s="22"/>
      <c r="AE237" s="6"/>
    </row>
    <row r="238" spans="1:31" x14ac:dyDescent="0.3">
      <c r="A238" s="21"/>
      <c r="B238" s="39"/>
      <c r="C238" s="22"/>
      <c r="D238" s="22"/>
      <c r="E238" s="22"/>
      <c r="F238" s="22"/>
      <c r="G238" s="22"/>
      <c r="H238" s="22"/>
      <c r="I238" s="22"/>
      <c r="J238" s="22"/>
      <c r="K238" s="22"/>
      <c r="L238" s="23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4"/>
      <c r="AB238" s="22"/>
      <c r="AC238" s="22"/>
      <c r="AD238" s="22"/>
      <c r="AE238" s="6"/>
    </row>
    <row r="239" spans="1:31" x14ac:dyDescent="0.3">
      <c r="A239" s="21"/>
      <c r="B239" s="39"/>
      <c r="C239" s="22"/>
      <c r="D239" s="22"/>
      <c r="E239" s="22"/>
      <c r="F239" s="22"/>
      <c r="G239" s="22"/>
      <c r="H239" s="22"/>
      <c r="I239" s="22"/>
      <c r="J239" s="22"/>
      <c r="K239" s="22"/>
      <c r="L239" s="23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4"/>
      <c r="AB239" s="22"/>
      <c r="AC239" s="22"/>
      <c r="AD239" s="22"/>
      <c r="AE239" s="6"/>
    </row>
    <row r="240" spans="1:31" x14ac:dyDescent="0.3">
      <c r="A240" s="21"/>
      <c r="B240" s="39"/>
      <c r="C240" s="22"/>
      <c r="D240" s="22"/>
      <c r="E240" s="22"/>
      <c r="F240" s="22"/>
      <c r="G240" s="22"/>
      <c r="H240" s="22"/>
      <c r="I240" s="22"/>
      <c r="J240" s="22"/>
      <c r="K240" s="22"/>
      <c r="L240" s="23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4"/>
      <c r="AB240" s="22"/>
      <c r="AC240" s="22"/>
      <c r="AD240" s="22"/>
      <c r="AE240" s="6"/>
    </row>
    <row r="241" spans="1:31" x14ac:dyDescent="0.3">
      <c r="A241" s="21"/>
      <c r="B241" s="39"/>
      <c r="C241" s="22"/>
      <c r="D241" s="22"/>
      <c r="E241" s="22"/>
      <c r="F241" s="22"/>
      <c r="G241" s="22"/>
      <c r="H241" s="22"/>
      <c r="I241" s="22"/>
      <c r="J241" s="22"/>
      <c r="K241" s="22"/>
      <c r="L241" s="23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4"/>
      <c r="AB241" s="22"/>
      <c r="AC241" s="22"/>
      <c r="AD241" s="22"/>
      <c r="AE241" s="6"/>
    </row>
    <row r="242" spans="1:31" x14ac:dyDescent="0.3">
      <c r="A242" s="21"/>
      <c r="B242" s="39"/>
      <c r="C242" s="22"/>
      <c r="D242" s="22"/>
      <c r="E242" s="22"/>
      <c r="F242" s="22"/>
      <c r="G242" s="22"/>
      <c r="H242" s="22"/>
      <c r="I242" s="22"/>
      <c r="J242" s="22"/>
      <c r="K242" s="22"/>
      <c r="L242" s="23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4"/>
      <c r="AB242" s="22"/>
      <c r="AC242" s="22"/>
      <c r="AD242" s="22"/>
      <c r="AE242" s="6"/>
    </row>
    <row r="243" spans="1:31" x14ac:dyDescent="0.3">
      <c r="A243" s="21"/>
      <c r="B243" s="39"/>
      <c r="C243" s="22"/>
      <c r="D243" s="22"/>
      <c r="E243" s="22"/>
      <c r="F243" s="22"/>
      <c r="G243" s="22"/>
      <c r="H243" s="22"/>
      <c r="I243" s="22"/>
      <c r="J243" s="22"/>
      <c r="K243" s="22"/>
      <c r="L243" s="23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4"/>
      <c r="AB243" s="22"/>
      <c r="AC243" s="22"/>
      <c r="AD243" s="22"/>
      <c r="AE243" s="6"/>
    </row>
    <row r="244" spans="1:31" x14ac:dyDescent="0.3">
      <c r="A244" s="21"/>
      <c r="B244" s="39"/>
      <c r="C244" s="22"/>
      <c r="D244" s="22"/>
      <c r="E244" s="22"/>
      <c r="F244" s="22"/>
      <c r="G244" s="22"/>
      <c r="H244" s="22"/>
      <c r="I244" s="22"/>
      <c r="J244" s="22"/>
      <c r="K244" s="22"/>
      <c r="L244" s="23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4"/>
      <c r="AB244" s="22"/>
      <c r="AC244" s="22"/>
      <c r="AD244" s="22"/>
      <c r="AE244" s="6"/>
    </row>
    <row r="245" spans="1:31" x14ac:dyDescent="0.3">
      <c r="A245" s="21"/>
      <c r="B245" s="39"/>
      <c r="C245" s="22"/>
      <c r="D245" s="22"/>
      <c r="E245" s="22"/>
      <c r="F245" s="22"/>
      <c r="G245" s="22"/>
      <c r="H245" s="22"/>
      <c r="I245" s="22"/>
      <c r="J245" s="22"/>
      <c r="K245" s="22"/>
      <c r="L245" s="23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4"/>
      <c r="AB245" s="22"/>
      <c r="AC245" s="22"/>
      <c r="AD245" s="22"/>
      <c r="AE245" s="6"/>
    </row>
    <row r="246" spans="1:31" x14ac:dyDescent="0.3">
      <c r="A246" s="21"/>
      <c r="B246" s="39"/>
      <c r="C246" s="22"/>
      <c r="D246" s="22"/>
      <c r="E246" s="22"/>
      <c r="F246" s="22"/>
      <c r="G246" s="22"/>
      <c r="H246" s="22"/>
      <c r="I246" s="22"/>
      <c r="J246" s="22"/>
      <c r="K246" s="22"/>
      <c r="L246" s="23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4"/>
      <c r="AB246" s="22"/>
      <c r="AC246" s="22"/>
      <c r="AD246" s="22"/>
      <c r="AE246" s="6"/>
    </row>
    <row r="247" spans="1:31" x14ac:dyDescent="0.3">
      <c r="A247" s="21"/>
      <c r="B247" s="39"/>
      <c r="C247" s="22"/>
      <c r="D247" s="22"/>
      <c r="E247" s="22"/>
      <c r="F247" s="22"/>
      <c r="G247" s="22"/>
      <c r="H247" s="22"/>
      <c r="I247" s="22"/>
      <c r="J247" s="22"/>
      <c r="K247" s="22"/>
      <c r="L247" s="23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4"/>
      <c r="AB247" s="22"/>
      <c r="AC247" s="22"/>
      <c r="AD247" s="22"/>
      <c r="AE247" s="6"/>
    </row>
    <row r="248" spans="1:31" x14ac:dyDescent="0.3">
      <c r="A248" s="21"/>
      <c r="B248" s="39"/>
      <c r="C248" s="22"/>
      <c r="D248" s="22"/>
      <c r="E248" s="22"/>
      <c r="F248" s="22"/>
      <c r="G248" s="22"/>
      <c r="H248" s="22"/>
      <c r="I248" s="22"/>
      <c r="J248" s="22"/>
      <c r="K248" s="22"/>
      <c r="L248" s="23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4"/>
      <c r="AB248" s="22"/>
      <c r="AC248" s="22"/>
      <c r="AD248" s="22"/>
      <c r="AE248" s="6"/>
    </row>
    <row r="249" spans="1:31" x14ac:dyDescent="0.3">
      <c r="A249" s="21"/>
      <c r="B249" s="39"/>
      <c r="C249" s="22"/>
      <c r="D249" s="22"/>
      <c r="E249" s="22"/>
      <c r="F249" s="22"/>
      <c r="G249" s="22"/>
      <c r="H249" s="22"/>
      <c r="I249" s="22"/>
      <c r="J249" s="22"/>
      <c r="K249" s="22"/>
      <c r="L249" s="23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4"/>
      <c r="AB249" s="22"/>
      <c r="AC249" s="22"/>
      <c r="AD249" s="22"/>
      <c r="AE249" s="6"/>
    </row>
    <row r="250" spans="1:31" x14ac:dyDescent="0.3">
      <c r="A250" s="21"/>
      <c r="B250" s="39"/>
      <c r="C250" s="22"/>
      <c r="D250" s="22"/>
      <c r="E250" s="22"/>
      <c r="F250" s="22"/>
      <c r="G250" s="22"/>
      <c r="H250" s="22"/>
      <c r="I250" s="22"/>
      <c r="J250" s="22"/>
      <c r="K250" s="22"/>
      <c r="L250" s="23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4"/>
      <c r="AB250" s="22"/>
      <c r="AC250" s="22"/>
      <c r="AD250" s="22"/>
      <c r="AE250" s="6"/>
    </row>
    <row r="251" spans="1:31" x14ac:dyDescent="0.3">
      <c r="A251" s="21"/>
      <c r="B251" s="39"/>
      <c r="C251" s="22"/>
      <c r="D251" s="22"/>
      <c r="E251" s="22"/>
      <c r="F251" s="22"/>
      <c r="G251" s="22"/>
      <c r="H251" s="22"/>
      <c r="I251" s="22"/>
      <c r="J251" s="22"/>
      <c r="K251" s="22"/>
      <c r="L251" s="23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4"/>
      <c r="AB251" s="22"/>
      <c r="AC251" s="22"/>
      <c r="AD251" s="22"/>
      <c r="AE251" s="6"/>
    </row>
    <row r="252" spans="1:31" x14ac:dyDescent="0.3">
      <c r="A252" s="21"/>
      <c r="B252" s="39"/>
      <c r="C252" s="22"/>
      <c r="D252" s="22"/>
      <c r="E252" s="22"/>
      <c r="F252" s="22"/>
      <c r="G252" s="22"/>
      <c r="H252" s="22"/>
      <c r="I252" s="22"/>
      <c r="J252" s="22"/>
      <c r="K252" s="22"/>
      <c r="L252" s="23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4"/>
      <c r="AB252" s="22"/>
      <c r="AC252" s="22"/>
      <c r="AD252" s="22"/>
      <c r="AE252" s="6"/>
    </row>
    <row r="253" spans="1:31" x14ac:dyDescent="0.3">
      <c r="A253" s="21"/>
      <c r="B253" s="39"/>
      <c r="C253" s="22"/>
      <c r="D253" s="22"/>
      <c r="E253" s="22"/>
      <c r="F253" s="22"/>
      <c r="G253" s="22"/>
      <c r="H253" s="22"/>
      <c r="I253" s="22"/>
      <c r="J253" s="22"/>
      <c r="K253" s="22"/>
      <c r="L253" s="23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4"/>
      <c r="AB253" s="22"/>
      <c r="AC253" s="22"/>
      <c r="AD253" s="22"/>
      <c r="AE253" s="6"/>
    </row>
    <row r="254" spans="1:31" x14ac:dyDescent="0.3">
      <c r="A254" s="21"/>
      <c r="B254" s="39"/>
      <c r="C254" s="22"/>
      <c r="D254" s="22"/>
      <c r="E254" s="22"/>
      <c r="F254" s="22"/>
      <c r="G254" s="22"/>
      <c r="H254" s="22"/>
      <c r="I254" s="22"/>
      <c r="J254" s="22"/>
      <c r="K254" s="22"/>
      <c r="L254" s="23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4"/>
      <c r="AB254" s="22"/>
      <c r="AC254" s="22"/>
      <c r="AD254" s="22"/>
      <c r="AE254" s="6"/>
    </row>
    <row r="255" spans="1:31" x14ac:dyDescent="0.3">
      <c r="A255" s="21"/>
      <c r="B255" s="39"/>
      <c r="C255" s="22"/>
      <c r="D255" s="22"/>
      <c r="E255" s="22"/>
      <c r="F255" s="22"/>
      <c r="G255" s="22"/>
      <c r="H255" s="22"/>
      <c r="I255" s="22"/>
      <c r="J255" s="22"/>
      <c r="K255" s="22"/>
      <c r="L255" s="23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4"/>
      <c r="AB255" s="22"/>
      <c r="AC255" s="22"/>
      <c r="AD255" s="22"/>
      <c r="AE255" s="6"/>
    </row>
    <row r="256" spans="1:31" x14ac:dyDescent="0.3">
      <c r="A256" s="21"/>
      <c r="B256" s="39"/>
      <c r="C256" s="22"/>
      <c r="D256" s="22"/>
      <c r="E256" s="22"/>
      <c r="F256" s="22"/>
      <c r="G256" s="22"/>
      <c r="H256" s="22"/>
      <c r="I256" s="22"/>
      <c r="J256" s="22"/>
      <c r="K256" s="22"/>
      <c r="L256" s="23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4"/>
      <c r="AB256" s="22"/>
      <c r="AC256" s="22"/>
      <c r="AD256" s="22"/>
      <c r="AE256" s="6"/>
    </row>
    <row r="257" spans="1:31" x14ac:dyDescent="0.3">
      <c r="A257" s="21"/>
      <c r="B257" s="39"/>
      <c r="C257" s="22"/>
      <c r="D257" s="22"/>
      <c r="E257" s="22"/>
      <c r="F257" s="22"/>
      <c r="G257" s="22"/>
      <c r="H257" s="22"/>
      <c r="I257" s="22"/>
      <c r="J257" s="22"/>
      <c r="K257" s="22"/>
      <c r="L257" s="23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4"/>
      <c r="AB257" s="22"/>
      <c r="AC257" s="22"/>
      <c r="AD257" s="22"/>
      <c r="AE257" s="6"/>
    </row>
    <row r="258" spans="1:31" x14ac:dyDescent="0.3">
      <c r="A258" s="21"/>
      <c r="B258" s="39"/>
      <c r="C258" s="22"/>
      <c r="D258" s="22"/>
      <c r="E258" s="22"/>
      <c r="F258" s="22"/>
      <c r="G258" s="22"/>
      <c r="H258" s="22"/>
      <c r="I258" s="22"/>
      <c r="J258" s="22"/>
      <c r="K258" s="22"/>
      <c r="L258" s="23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4"/>
      <c r="AB258" s="22"/>
      <c r="AC258" s="22"/>
      <c r="AD258" s="22"/>
      <c r="AE258" s="6"/>
    </row>
    <row r="259" spans="1:31" x14ac:dyDescent="0.3">
      <c r="A259" s="21"/>
      <c r="B259" s="39"/>
      <c r="C259" s="22"/>
      <c r="D259" s="22"/>
      <c r="E259" s="22"/>
      <c r="F259" s="22"/>
      <c r="G259" s="22"/>
      <c r="H259" s="22"/>
      <c r="I259" s="22"/>
      <c r="J259" s="22"/>
      <c r="K259" s="22"/>
      <c r="L259" s="23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4"/>
      <c r="AB259" s="22"/>
      <c r="AC259" s="22"/>
      <c r="AD259" s="22"/>
      <c r="AE259" s="6"/>
    </row>
    <row r="260" spans="1:31" x14ac:dyDescent="0.3">
      <c r="A260" s="21"/>
      <c r="B260" s="39"/>
      <c r="C260" s="22"/>
      <c r="D260" s="22"/>
      <c r="E260" s="22"/>
      <c r="F260" s="22"/>
      <c r="G260" s="22"/>
      <c r="H260" s="22"/>
      <c r="I260" s="22"/>
      <c r="J260" s="22"/>
      <c r="K260" s="22"/>
      <c r="L260" s="23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4"/>
      <c r="AB260" s="22"/>
      <c r="AC260" s="22"/>
      <c r="AD260" s="22"/>
      <c r="AE260" s="6"/>
    </row>
    <row r="261" spans="1:31" x14ac:dyDescent="0.3">
      <c r="A261" s="21"/>
      <c r="B261" s="39"/>
      <c r="C261" s="22"/>
      <c r="D261" s="22"/>
      <c r="E261" s="22"/>
      <c r="F261" s="22"/>
      <c r="G261" s="22"/>
      <c r="H261" s="22"/>
      <c r="I261" s="22"/>
      <c r="J261" s="22"/>
      <c r="K261" s="22"/>
      <c r="L261" s="23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4"/>
      <c r="AB261" s="22"/>
      <c r="AC261" s="22"/>
      <c r="AD261" s="22"/>
      <c r="AE261" s="6"/>
    </row>
    <row r="262" spans="1:31" x14ac:dyDescent="0.3">
      <c r="A262" s="21"/>
      <c r="B262" s="39"/>
      <c r="C262" s="22"/>
      <c r="D262" s="22"/>
      <c r="E262" s="22"/>
      <c r="F262" s="22"/>
      <c r="G262" s="22"/>
      <c r="H262" s="22"/>
      <c r="I262" s="22"/>
      <c r="J262" s="22"/>
      <c r="K262" s="22"/>
      <c r="L262" s="23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4"/>
      <c r="AB262" s="22"/>
      <c r="AC262" s="22"/>
      <c r="AD262" s="22"/>
      <c r="AE262" s="6"/>
    </row>
    <row r="263" spans="1:31" x14ac:dyDescent="0.3">
      <c r="A263" s="21"/>
      <c r="B263" s="39"/>
      <c r="C263" s="22"/>
      <c r="D263" s="22"/>
      <c r="E263" s="22"/>
      <c r="F263" s="22"/>
      <c r="G263" s="22"/>
      <c r="H263" s="22"/>
      <c r="I263" s="22"/>
      <c r="J263" s="22"/>
      <c r="K263" s="22"/>
      <c r="L263" s="23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4"/>
      <c r="AB263" s="22"/>
      <c r="AC263" s="22"/>
      <c r="AD263" s="22"/>
      <c r="AE263" s="6"/>
    </row>
    <row r="264" spans="1:31" x14ac:dyDescent="0.3">
      <c r="A264" s="21"/>
      <c r="B264" s="39"/>
      <c r="C264" s="22"/>
      <c r="D264" s="22"/>
      <c r="E264" s="22"/>
      <c r="F264" s="22"/>
      <c r="G264" s="22"/>
      <c r="H264" s="22"/>
      <c r="I264" s="22"/>
      <c r="J264" s="22"/>
      <c r="K264" s="22"/>
      <c r="L264" s="23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4"/>
      <c r="AB264" s="22"/>
      <c r="AC264" s="22"/>
      <c r="AD264" s="22"/>
      <c r="AE264" s="6"/>
    </row>
    <row r="265" spans="1:31" x14ac:dyDescent="0.3">
      <c r="A265" s="21"/>
      <c r="B265" s="39"/>
      <c r="C265" s="22"/>
      <c r="D265" s="22"/>
      <c r="E265" s="22"/>
      <c r="F265" s="22"/>
      <c r="G265" s="22"/>
      <c r="H265" s="22"/>
      <c r="I265" s="22"/>
      <c r="J265" s="22"/>
      <c r="K265" s="22"/>
      <c r="L265" s="23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4"/>
      <c r="AB265" s="22"/>
      <c r="AC265" s="22"/>
      <c r="AD265" s="22"/>
      <c r="AE265" s="6"/>
    </row>
    <row r="266" spans="1:31" x14ac:dyDescent="0.3">
      <c r="A266" s="21"/>
      <c r="B266" s="39"/>
      <c r="C266" s="22"/>
      <c r="D266" s="22"/>
      <c r="E266" s="22"/>
      <c r="F266" s="22"/>
      <c r="G266" s="22"/>
      <c r="H266" s="22"/>
      <c r="I266" s="22"/>
      <c r="J266" s="22"/>
      <c r="K266" s="22"/>
      <c r="L266" s="23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4"/>
      <c r="AB266" s="22"/>
      <c r="AC266" s="22"/>
      <c r="AD266" s="22"/>
      <c r="AE266" s="6"/>
    </row>
    <row r="267" spans="1:31" x14ac:dyDescent="0.3">
      <c r="A267" s="21"/>
      <c r="B267" s="39"/>
      <c r="C267" s="22"/>
      <c r="D267" s="22"/>
      <c r="E267" s="22"/>
      <c r="F267" s="22"/>
      <c r="G267" s="22"/>
      <c r="H267" s="22"/>
      <c r="I267" s="22"/>
      <c r="J267" s="22"/>
      <c r="K267" s="22"/>
      <c r="L267" s="23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4"/>
      <c r="AB267" s="22"/>
      <c r="AC267" s="22"/>
      <c r="AD267" s="22"/>
      <c r="AE267" s="6"/>
    </row>
    <row r="268" spans="1:31" x14ac:dyDescent="0.3">
      <c r="A268" s="21"/>
      <c r="B268" s="39"/>
      <c r="C268" s="22"/>
      <c r="D268" s="22"/>
      <c r="E268" s="22"/>
      <c r="F268" s="22"/>
      <c r="G268" s="22"/>
      <c r="H268" s="22"/>
      <c r="I268" s="22"/>
      <c r="J268" s="22"/>
      <c r="K268" s="22"/>
      <c r="L268" s="23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4"/>
      <c r="AB268" s="22"/>
      <c r="AC268" s="22"/>
      <c r="AD268" s="22"/>
      <c r="AE268" s="6"/>
    </row>
    <row r="269" spans="1:31" x14ac:dyDescent="0.3">
      <c r="A269" s="21"/>
      <c r="B269" s="39"/>
      <c r="C269" s="22"/>
      <c r="D269" s="22"/>
      <c r="E269" s="22"/>
      <c r="F269" s="22"/>
      <c r="G269" s="22"/>
      <c r="H269" s="22"/>
      <c r="I269" s="22"/>
      <c r="J269" s="22"/>
      <c r="K269" s="22"/>
      <c r="L269" s="23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4"/>
      <c r="AB269" s="22"/>
      <c r="AC269" s="22"/>
      <c r="AD269" s="22"/>
      <c r="AE269" s="6"/>
    </row>
    <row r="270" spans="1:31" x14ac:dyDescent="0.3">
      <c r="A270" s="21"/>
      <c r="B270" s="39"/>
      <c r="C270" s="22"/>
      <c r="D270" s="22"/>
      <c r="E270" s="22"/>
      <c r="F270" s="22"/>
      <c r="G270" s="22"/>
      <c r="H270" s="22"/>
      <c r="I270" s="22"/>
      <c r="J270" s="22"/>
      <c r="K270" s="22"/>
      <c r="L270" s="23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4"/>
      <c r="AB270" s="22"/>
      <c r="AC270" s="22"/>
      <c r="AD270" s="22"/>
      <c r="AE270" s="6"/>
    </row>
    <row r="271" spans="1:31" x14ac:dyDescent="0.3">
      <c r="A271" s="21"/>
      <c r="B271" s="39"/>
      <c r="C271" s="22"/>
      <c r="D271" s="22"/>
      <c r="E271" s="22"/>
      <c r="F271" s="22"/>
      <c r="G271" s="22"/>
      <c r="H271" s="22"/>
      <c r="I271" s="22"/>
      <c r="J271" s="22"/>
      <c r="K271" s="22"/>
      <c r="L271" s="23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4"/>
      <c r="AB271" s="22"/>
      <c r="AC271" s="22"/>
      <c r="AD271" s="22"/>
      <c r="AE271" s="6"/>
    </row>
    <row r="272" spans="1:31" x14ac:dyDescent="0.3">
      <c r="A272" s="21"/>
      <c r="B272" s="39"/>
      <c r="C272" s="22"/>
      <c r="D272" s="22"/>
      <c r="E272" s="22"/>
      <c r="F272" s="22"/>
      <c r="G272" s="22"/>
      <c r="H272" s="22"/>
      <c r="I272" s="22"/>
      <c r="J272" s="22"/>
      <c r="K272" s="22"/>
      <c r="L272" s="23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4"/>
      <c r="AB272" s="22"/>
      <c r="AC272" s="22"/>
      <c r="AD272" s="22"/>
      <c r="AE272" s="6"/>
    </row>
    <row r="273" spans="1:31" x14ac:dyDescent="0.3">
      <c r="A273" s="21"/>
      <c r="B273" s="39"/>
      <c r="C273" s="22"/>
      <c r="D273" s="22"/>
      <c r="E273" s="22"/>
      <c r="F273" s="22"/>
      <c r="G273" s="22"/>
      <c r="H273" s="22"/>
      <c r="I273" s="22"/>
      <c r="J273" s="22"/>
      <c r="K273" s="22"/>
      <c r="L273" s="23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4"/>
      <c r="AB273" s="22"/>
      <c r="AC273" s="22"/>
      <c r="AD273" s="22"/>
      <c r="AE273" s="6"/>
    </row>
    <row r="274" spans="1:31" x14ac:dyDescent="0.3">
      <c r="A274" s="21"/>
      <c r="B274" s="39"/>
      <c r="C274" s="22"/>
      <c r="D274" s="22"/>
      <c r="E274" s="22"/>
      <c r="F274" s="22"/>
      <c r="G274" s="22"/>
      <c r="H274" s="22"/>
      <c r="I274" s="22"/>
      <c r="J274" s="22"/>
      <c r="K274" s="22"/>
      <c r="L274" s="23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4"/>
      <c r="AB274" s="22"/>
      <c r="AC274" s="22"/>
      <c r="AD274" s="22"/>
      <c r="AE274" s="6"/>
    </row>
    <row r="275" spans="1:31" x14ac:dyDescent="0.3">
      <c r="A275" s="21"/>
      <c r="B275" s="39"/>
      <c r="C275" s="22"/>
      <c r="D275" s="22"/>
      <c r="E275" s="22"/>
      <c r="F275" s="22"/>
      <c r="G275" s="22"/>
      <c r="H275" s="22"/>
      <c r="I275" s="22"/>
      <c r="J275" s="22"/>
      <c r="K275" s="22"/>
      <c r="L275" s="23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4"/>
      <c r="AB275" s="22"/>
      <c r="AC275" s="22"/>
      <c r="AD275" s="22"/>
      <c r="AE275" s="6"/>
    </row>
    <row r="276" spans="1:31" x14ac:dyDescent="0.3">
      <c r="A276" s="21"/>
      <c r="B276" s="39"/>
      <c r="C276" s="22"/>
      <c r="D276" s="22"/>
      <c r="E276" s="22"/>
      <c r="F276" s="22"/>
      <c r="G276" s="22"/>
      <c r="H276" s="22"/>
      <c r="I276" s="22"/>
      <c r="J276" s="22"/>
      <c r="K276" s="22"/>
      <c r="L276" s="23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4"/>
      <c r="AB276" s="22"/>
      <c r="AC276" s="22"/>
      <c r="AD276" s="22"/>
      <c r="AE276" s="6"/>
    </row>
    <row r="277" spans="1:31" x14ac:dyDescent="0.3">
      <c r="A277" s="21"/>
      <c r="B277" s="39"/>
      <c r="C277" s="22"/>
      <c r="D277" s="22"/>
      <c r="E277" s="22"/>
      <c r="F277" s="22"/>
      <c r="G277" s="22"/>
      <c r="H277" s="22"/>
      <c r="I277" s="22"/>
      <c r="J277" s="22"/>
      <c r="K277" s="22"/>
      <c r="L277" s="23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4"/>
      <c r="AB277" s="22"/>
      <c r="AC277" s="22"/>
      <c r="AD277" s="22"/>
      <c r="AE277" s="6"/>
    </row>
    <row r="278" spans="1:31" x14ac:dyDescent="0.3">
      <c r="A278" s="21"/>
      <c r="B278" s="39"/>
      <c r="C278" s="22"/>
      <c r="D278" s="22"/>
      <c r="E278" s="22"/>
      <c r="F278" s="22"/>
      <c r="G278" s="22"/>
      <c r="H278" s="22"/>
      <c r="I278" s="22"/>
      <c r="J278" s="22"/>
      <c r="K278" s="22"/>
      <c r="L278" s="23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4"/>
      <c r="AB278" s="22"/>
      <c r="AC278" s="22"/>
      <c r="AD278" s="22"/>
      <c r="AE278" s="6"/>
    </row>
    <row r="279" spans="1:31" x14ac:dyDescent="0.3">
      <c r="A279" s="21"/>
      <c r="B279" s="39"/>
      <c r="C279" s="22"/>
      <c r="D279" s="22"/>
      <c r="E279" s="22"/>
      <c r="F279" s="22"/>
      <c r="G279" s="22"/>
      <c r="H279" s="22"/>
      <c r="I279" s="22"/>
      <c r="J279" s="22"/>
      <c r="K279" s="22"/>
      <c r="L279" s="23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4"/>
      <c r="AB279" s="22"/>
      <c r="AC279" s="22"/>
      <c r="AD279" s="22"/>
      <c r="AE279" s="6"/>
    </row>
    <row r="280" spans="1:31" x14ac:dyDescent="0.3">
      <c r="A280" s="21"/>
      <c r="B280" s="39"/>
      <c r="C280" s="22"/>
      <c r="D280" s="22"/>
      <c r="E280" s="22"/>
      <c r="F280" s="22"/>
      <c r="G280" s="22"/>
      <c r="H280" s="22"/>
      <c r="I280" s="22"/>
      <c r="J280" s="22"/>
      <c r="K280" s="22"/>
      <c r="L280" s="23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4"/>
      <c r="AB280" s="22"/>
      <c r="AC280" s="22"/>
      <c r="AD280" s="22"/>
      <c r="AE280" s="6"/>
    </row>
    <row r="281" spans="1:31" x14ac:dyDescent="0.3">
      <c r="A281" s="21"/>
      <c r="B281" s="39"/>
      <c r="C281" s="22"/>
      <c r="D281" s="22"/>
      <c r="E281" s="22"/>
      <c r="F281" s="22"/>
      <c r="G281" s="22"/>
      <c r="H281" s="22"/>
      <c r="I281" s="22"/>
      <c r="J281" s="22"/>
      <c r="K281" s="22"/>
      <c r="L281" s="23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4"/>
      <c r="AB281" s="22"/>
      <c r="AC281" s="22"/>
      <c r="AD281" s="22"/>
      <c r="AE281" s="6"/>
    </row>
    <row r="282" spans="1:31" x14ac:dyDescent="0.3">
      <c r="A282" s="21"/>
      <c r="B282" s="39"/>
      <c r="C282" s="22"/>
      <c r="D282" s="22"/>
      <c r="E282" s="22"/>
      <c r="F282" s="22"/>
      <c r="G282" s="22"/>
      <c r="H282" s="22"/>
      <c r="I282" s="22"/>
      <c r="J282" s="22"/>
      <c r="K282" s="22"/>
      <c r="L282" s="23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4"/>
      <c r="AB282" s="22"/>
      <c r="AC282" s="22"/>
      <c r="AD282" s="22"/>
      <c r="AE282" s="6"/>
    </row>
    <row r="283" spans="1:31" x14ac:dyDescent="0.3">
      <c r="A283" s="21"/>
      <c r="B283" s="39"/>
      <c r="C283" s="22"/>
      <c r="D283" s="22"/>
      <c r="E283" s="22"/>
      <c r="F283" s="22"/>
      <c r="G283" s="22"/>
      <c r="H283" s="22"/>
      <c r="I283" s="22"/>
      <c r="J283" s="22"/>
      <c r="K283" s="22"/>
      <c r="L283" s="23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4"/>
      <c r="AB283" s="22"/>
      <c r="AC283" s="22"/>
      <c r="AD283" s="22"/>
      <c r="AE283" s="6"/>
    </row>
    <row r="284" spans="1:31" x14ac:dyDescent="0.3">
      <c r="A284" s="21"/>
      <c r="B284" s="39"/>
      <c r="C284" s="22"/>
      <c r="D284" s="22"/>
      <c r="E284" s="22"/>
      <c r="F284" s="22"/>
      <c r="G284" s="22"/>
      <c r="H284" s="22"/>
      <c r="I284" s="22"/>
      <c r="J284" s="22"/>
      <c r="K284" s="22"/>
      <c r="L284" s="23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4"/>
      <c r="AB284" s="22"/>
      <c r="AC284" s="22"/>
      <c r="AD284" s="22"/>
      <c r="AE284" s="6"/>
    </row>
    <row r="285" spans="1:31" x14ac:dyDescent="0.3">
      <c r="A285" s="21"/>
      <c r="B285" s="39"/>
      <c r="C285" s="22"/>
      <c r="D285" s="22"/>
      <c r="E285" s="22"/>
      <c r="F285" s="22"/>
      <c r="G285" s="22"/>
      <c r="H285" s="22"/>
      <c r="I285" s="22"/>
      <c r="J285" s="22"/>
      <c r="K285" s="22"/>
      <c r="L285" s="23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4"/>
      <c r="AB285" s="22"/>
      <c r="AC285" s="22"/>
      <c r="AD285" s="22"/>
      <c r="AE285" s="6"/>
    </row>
    <row r="286" spans="1:31" x14ac:dyDescent="0.3">
      <c r="A286" s="21"/>
      <c r="B286" s="39"/>
      <c r="C286" s="22"/>
      <c r="D286" s="22"/>
      <c r="E286" s="22"/>
      <c r="F286" s="22"/>
      <c r="G286" s="22"/>
      <c r="H286" s="22"/>
      <c r="I286" s="22"/>
      <c r="J286" s="22"/>
      <c r="K286" s="22"/>
      <c r="L286" s="23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4"/>
      <c r="AB286" s="22"/>
      <c r="AC286" s="22"/>
      <c r="AD286" s="22"/>
      <c r="AE286" s="6"/>
    </row>
    <row r="287" spans="1:31" x14ac:dyDescent="0.3">
      <c r="A287" s="21"/>
      <c r="B287" s="39"/>
      <c r="C287" s="22"/>
      <c r="D287" s="22"/>
      <c r="E287" s="22"/>
      <c r="F287" s="22"/>
      <c r="G287" s="22"/>
      <c r="H287" s="22"/>
      <c r="I287" s="22"/>
      <c r="J287" s="22"/>
      <c r="K287" s="22"/>
      <c r="L287" s="23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4"/>
      <c r="AB287" s="22"/>
      <c r="AC287" s="22"/>
      <c r="AD287" s="22"/>
      <c r="AE287" s="6"/>
    </row>
    <row r="288" spans="1:31" x14ac:dyDescent="0.3">
      <c r="A288" s="21"/>
      <c r="B288" s="39"/>
      <c r="C288" s="22"/>
      <c r="D288" s="22"/>
      <c r="E288" s="22"/>
      <c r="F288" s="22"/>
      <c r="G288" s="22"/>
      <c r="H288" s="22"/>
      <c r="I288" s="22"/>
      <c r="J288" s="22"/>
      <c r="K288" s="22"/>
      <c r="L288" s="23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4"/>
      <c r="AB288" s="22"/>
      <c r="AC288" s="22"/>
      <c r="AD288" s="22"/>
      <c r="AE288" s="6"/>
    </row>
    <row r="289" spans="1:31" x14ac:dyDescent="0.3">
      <c r="A289" s="21"/>
      <c r="B289" s="39"/>
      <c r="C289" s="22"/>
      <c r="D289" s="22"/>
      <c r="E289" s="22"/>
      <c r="F289" s="22"/>
      <c r="G289" s="22"/>
      <c r="H289" s="22"/>
      <c r="I289" s="22"/>
      <c r="J289" s="22"/>
      <c r="K289" s="22"/>
      <c r="L289" s="23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4"/>
      <c r="AB289" s="22"/>
      <c r="AC289" s="22"/>
      <c r="AD289" s="22"/>
      <c r="AE289" s="6"/>
    </row>
    <row r="290" spans="1:31" x14ac:dyDescent="0.3">
      <c r="A290" s="21"/>
      <c r="B290" s="39"/>
      <c r="C290" s="22"/>
      <c r="D290" s="22"/>
      <c r="E290" s="22"/>
      <c r="F290" s="22"/>
      <c r="G290" s="22"/>
      <c r="H290" s="22"/>
      <c r="I290" s="22"/>
      <c r="J290" s="22"/>
      <c r="K290" s="22"/>
      <c r="L290" s="23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4"/>
      <c r="AB290" s="22"/>
      <c r="AC290" s="22"/>
      <c r="AD290" s="22"/>
      <c r="AE290" s="6"/>
    </row>
    <row r="291" spans="1:31" x14ac:dyDescent="0.3">
      <c r="A291" s="21"/>
      <c r="B291" s="39"/>
      <c r="C291" s="22"/>
      <c r="D291" s="22"/>
      <c r="E291" s="22"/>
      <c r="F291" s="22"/>
      <c r="G291" s="22"/>
      <c r="H291" s="22"/>
      <c r="I291" s="22"/>
      <c r="J291" s="22"/>
      <c r="K291" s="22"/>
      <c r="L291" s="23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4"/>
      <c r="AB291" s="22"/>
      <c r="AC291" s="22"/>
      <c r="AD291" s="22"/>
      <c r="AE291" s="6"/>
    </row>
    <row r="292" spans="1:31" x14ac:dyDescent="0.3">
      <c r="A292" s="21"/>
      <c r="B292" s="39"/>
      <c r="C292" s="22"/>
      <c r="D292" s="22"/>
      <c r="E292" s="22"/>
      <c r="F292" s="22"/>
      <c r="G292" s="22"/>
      <c r="H292" s="22"/>
      <c r="I292" s="22"/>
      <c r="J292" s="22"/>
      <c r="K292" s="22"/>
      <c r="L292" s="23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4"/>
      <c r="AB292" s="22"/>
      <c r="AC292" s="22"/>
      <c r="AD292" s="22"/>
      <c r="AE292" s="6"/>
    </row>
    <row r="293" spans="1:31" x14ac:dyDescent="0.3">
      <c r="A293" s="21"/>
      <c r="B293" s="39"/>
      <c r="C293" s="22"/>
      <c r="D293" s="22"/>
      <c r="E293" s="22"/>
      <c r="F293" s="22"/>
      <c r="G293" s="22"/>
      <c r="H293" s="22"/>
      <c r="I293" s="22"/>
      <c r="J293" s="22"/>
      <c r="K293" s="22"/>
      <c r="L293" s="23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4"/>
      <c r="AB293" s="22"/>
      <c r="AC293" s="22"/>
      <c r="AD293" s="22"/>
      <c r="AE293" s="6"/>
    </row>
    <row r="294" spans="1:31" x14ac:dyDescent="0.3">
      <c r="A294" s="21"/>
      <c r="B294" s="39"/>
      <c r="C294" s="22"/>
      <c r="D294" s="22"/>
      <c r="E294" s="22"/>
      <c r="F294" s="22"/>
      <c r="G294" s="22"/>
      <c r="H294" s="22"/>
      <c r="I294" s="22"/>
      <c r="J294" s="22"/>
      <c r="K294" s="22"/>
      <c r="L294" s="23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4"/>
      <c r="AB294" s="22"/>
      <c r="AC294" s="22"/>
      <c r="AD294" s="22"/>
      <c r="AE294" s="6"/>
    </row>
    <row r="295" spans="1:31" x14ac:dyDescent="0.3">
      <c r="A295" s="21"/>
      <c r="B295" s="39"/>
      <c r="C295" s="22"/>
      <c r="D295" s="22"/>
      <c r="E295" s="22"/>
      <c r="F295" s="22"/>
      <c r="G295" s="22"/>
      <c r="H295" s="22"/>
      <c r="I295" s="22"/>
      <c r="J295" s="22"/>
      <c r="K295" s="22"/>
      <c r="L295" s="23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4"/>
      <c r="AB295" s="22"/>
      <c r="AC295" s="22"/>
      <c r="AD295" s="22"/>
      <c r="AE295" s="6"/>
    </row>
    <row r="296" spans="1:31" x14ac:dyDescent="0.3">
      <c r="A296" s="21"/>
      <c r="B296" s="39"/>
      <c r="C296" s="22"/>
      <c r="D296" s="22"/>
      <c r="E296" s="22"/>
      <c r="F296" s="22"/>
      <c r="G296" s="22"/>
      <c r="H296" s="22"/>
      <c r="I296" s="22"/>
      <c r="J296" s="22"/>
      <c r="K296" s="22"/>
      <c r="L296" s="23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4"/>
      <c r="AB296" s="22"/>
      <c r="AC296" s="22"/>
      <c r="AD296" s="22"/>
      <c r="AE296" s="6"/>
    </row>
    <row r="297" spans="1:31" x14ac:dyDescent="0.3">
      <c r="A297" s="21"/>
      <c r="B297" s="39"/>
      <c r="C297" s="22"/>
      <c r="D297" s="22"/>
      <c r="E297" s="22"/>
      <c r="F297" s="22"/>
      <c r="G297" s="22"/>
      <c r="H297" s="22"/>
      <c r="I297" s="22"/>
      <c r="J297" s="22"/>
      <c r="K297" s="22"/>
      <c r="L297" s="23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4"/>
      <c r="AB297" s="22"/>
      <c r="AC297" s="22"/>
      <c r="AD297" s="22"/>
      <c r="AE297" s="6"/>
    </row>
    <row r="298" spans="1:31" x14ac:dyDescent="0.3">
      <c r="A298" s="21"/>
      <c r="B298" s="39"/>
      <c r="C298" s="22"/>
      <c r="D298" s="22"/>
      <c r="E298" s="22"/>
      <c r="F298" s="22"/>
      <c r="G298" s="22"/>
      <c r="H298" s="22"/>
      <c r="I298" s="22"/>
      <c r="J298" s="22"/>
      <c r="K298" s="22"/>
      <c r="L298" s="23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4"/>
      <c r="AB298" s="22"/>
      <c r="AC298" s="22"/>
      <c r="AD298" s="22"/>
      <c r="AE298" s="6"/>
    </row>
    <row r="299" spans="1:31" x14ac:dyDescent="0.3">
      <c r="A299" s="21"/>
      <c r="B299" s="39"/>
      <c r="C299" s="22"/>
      <c r="D299" s="22"/>
      <c r="E299" s="22"/>
      <c r="F299" s="22"/>
      <c r="G299" s="22"/>
      <c r="H299" s="22"/>
      <c r="I299" s="22"/>
      <c r="J299" s="22"/>
      <c r="K299" s="22"/>
      <c r="L299" s="23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4"/>
      <c r="AB299" s="22"/>
      <c r="AC299" s="22"/>
      <c r="AD299" s="22"/>
      <c r="AE299" s="6"/>
    </row>
    <row r="300" spans="1:31" x14ac:dyDescent="0.3">
      <c r="A300" s="21"/>
      <c r="B300" s="39"/>
      <c r="C300" s="22"/>
      <c r="D300" s="22"/>
      <c r="E300" s="22"/>
      <c r="F300" s="22"/>
      <c r="G300" s="22"/>
      <c r="H300" s="22"/>
      <c r="I300" s="22"/>
      <c r="J300" s="22"/>
      <c r="K300" s="22"/>
      <c r="L300" s="23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4"/>
      <c r="AB300" s="22"/>
      <c r="AC300" s="22"/>
      <c r="AD300" s="22"/>
      <c r="AE300" s="6"/>
    </row>
    <row r="301" spans="1:31" x14ac:dyDescent="0.3">
      <c r="A301" s="21"/>
      <c r="B301" s="39"/>
      <c r="C301" s="22"/>
      <c r="D301" s="22"/>
      <c r="E301" s="22"/>
      <c r="F301" s="22"/>
      <c r="G301" s="22"/>
      <c r="H301" s="22"/>
      <c r="I301" s="22"/>
      <c r="J301" s="22"/>
      <c r="K301" s="22"/>
      <c r="L301" s="23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4"/>
      <c r="AB301" s="22"/>
      <c r="AC301" s="22"/>
      <c r="AD301" s="22"/>
      <c r="AE301" s="6"/>
    </row>
    <row r="302" spans="1:31" x14ac:dyDescent="0.3">
      <c r="A302" s="21"/>
      <c r="B302" s="39"/>
      <c r="C302" s="22"/>
      <c r="D302" s="22"/>
      <c r="E302" s="22"/>
      <c r="F302" s="22"/>
      <c r="G302" s="22"/>
      <c r="H302" s="22"/>
      <c r="I302" s="22"/>
      <c r="J302" s="22"/>
      <c r="K302" s="22"/>
      <c r="L302" s="23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4"/>
      <c r="AB302" s="22"/>
      <c r="AC302" s="22"/>
      <c r="AD302" s="22"/>
      <c r="AE302" s="6"/>
    </row>
    <row r="303" spans="1:31" x14ac:dyDescent="0.3">
      <c r="A303" s="21"/>
      <c r="B303" s="39"/>
      <c r="C303" s="22"/>
      <c r="D303" s="22"/>
      <c r="E303" s="22"/>
      <c r="F303" s="22"/>
      <c r="G303" s="22"/>
      <c r="H303" s="22"/>
      <c r="I303" s="22"/>
      <c r="J303" s="22"/>
      <c r="K303" s="22"/>
      <c r="L303" s="23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4"/>
      <c r="AB303" s="22"/>
      <c r="AC303" s="22"/>
      <c r="AD303" s="22"/>
      <c r="AE303" s="6"/>
    </row>
    <row r="304" spans="1:31" x14ac:dyDescent="0.3">
      <c r="A304" s="21"/>
      <c r="B304" s="39"/>
      <c r="C304" s="22"/>
      <c r="D304" s="22"/>
      <c r="E304" s="22"/>
      <c r="F304" s="22"/>
      <c r="G304" s="22"/>
      <c r="H304" s="22"/>
      <c r="I304" s="22"/>
      <c r="J304" s="22"/>
      <c r="K304" s="22"/>
      <c r="L304" s="23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4"/>
      <c r="AB304" s="22"/>
      <c r="AC304" s="22"/>
      <c r="AD304" s="22"/>
      <c r="AE304" s="6"/>
    </row>
    <row r="305" spans="1:31" x14ac:dyDescent="0.3">
      <c r="A305" s="21"/>
      <c r="B305" s="39"/>
      <c r="C305" s="22"/>
      <c r="D305" s="22"/>
      <c r="E305" s="22"/>
      <c r="F305" s="22"/>
      <c r="G305" s="22"/>
      <c r="H305" s="22"/>
      <c r="I305" s="22"/>
      <c r="J305" s="22"/>
      <c r="K305" s="22"/>
      <c r="L305" s="23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4"/>
      <c r="AB305" s="22"/>
      <c r="AC305" s="22"/>
      <c r="AD305" s="22"/>
      <c r="AE305" s="6"/>
    </row>
    <row r="306" spans="1:31" x14ac:dyDescent="0.3">
      <c r="A306" s="21"/>
      <c r="B306" s="39"/>
      <c r="C306" s="22"/>
      <c r="D306" s="22"/>
      <c r="E306" s="22"/>
      <c r="F306" s="22"/>
      <c r="G306" s="22"/>
      <c r="H306" s="22"/>
      <c r="I306" s="22"/>
      <c r="J306" s="22"/>
      <c r="K306" s="22"/>
      <c r="L306" s="23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4"/>
      <c r="AB306" s="22"/>
      <c r="AC306" s="22"/>
      <c r="AD306" s="22"/>
      <c r="AE306" s="6"/>
    </row>
    <row r="307" spans="1:31" x14ac:dyDescent="0.3">
      <c r="A307" s="21"/>
      <c r="B307" s="39"/>
      <c r="C307" s="22"/>
      <c r="D307" s="22"/>
      <c r="E307" s="22"/>
      <c r="F307" s="22"/>
      <c r="G307" s="22"/>
      <c r="H307" s="22"/>
      <c r="I307" s="22"/>
      <c r="J307" s="22"/>
      <c r="K307" s="22"/>
      <c r="L307" s="23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4"/>
      <c r="AB307" s="22"/>
      <c r="AC307" s="22"/>
      <c r="AD307" s="22"/>
      <c r="AE307" s="6"/>
    </row>
    <row r="308" spans="1:31" x14ac:dyDescent="0.3">
      <c r="A308" s="21"/>
      <c r="B308" s="39"/>
      <c r="C308" s="22"/>
      <c r="D308" s="22"/>
      <c r="E308" s="22"/>
      <c r="F308" s="22"/>
      <c r="G308" s="22"/>
      <c r="H308" s="22"/>
      <c r="I308" s="22"/>
      <c r="J308" s="22"/>
      <c r="K308" s="22"/>
      <c r="L308" s="23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4"/>
      <c r="AB308" s="22"/>
      <c r="AC308" s="22"/>
      <c r="AD308" s="22"/>
      <c r="AE308" s="6"/>
    </row>
    <row r="309" spans="1:31" x14ac:dyDescent="0.3">
      <c r="A309" s="21"/>
      <c r="B309" s="39"/>
      <c r="C309" s="22"/>
      <c r="D309" s="22"/>
      <c r="E309" s="22"/>
      <c r="F309" s="22"/>
      <c r="G309" s="22"/>
      <c r="H309" s="22"/>
      <c r="I309" s="22"/>
      <c r="J309" s="22"/>
      <c r="K309" s="22"/>
      <c r="L309" s="23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4"/>
      <c r="AB309" s="22"/>
      <c r="AC309" s="22"/>
      <c r="AD309" s="22"/>
      <c r="AE309" s="6"/>
    </row>
    <row r="310" spans="1:31" x14ac:dyDescent="0.3">
      <c r="A310" s="21"/>
      <c r="B310" s="39"/>
      <c r="C310" s="22"/>
      <c r="D310" s="22"/>
      <c r="E310" s="22"/>
      <c r="F310" s="22"/>
      <c r="G310" s="22"/>
      <c r="H310" s="22"/>
      <c r="I310" s="22"/>
      <c r="J310" s="22"/>
      <c r="K310" s="22"/>
      <c r="L310" s="23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4"/>
      <c r="AB310" s="22"/>
      <c r="AC310" s="22"/>
      <c r="AD310" s="22"/>
      <c r="AE310" s="6"/>
    </row>
    <row r="311" spans="1:31" x14ac:dyDescent="0.3">
      <c r="A311" s="21"/>
      <c r="B311" s="39"/>
      <c r="C311" s="22"/>
      <c r="D311" s="22"/>
      <c r="E311" s="22"/>
      <c r="F311" s="22"/>
      <c r="G311" s="22"/>
      <c r="H311" s="22"/>
      <c r="I311" s="22"/>
      <c r="J311" s="22"/>
      <c r="K311" s="22"/>
      <c r="L311" s="23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4"/>
      <c r="AB311" s="22"/>
      <c r="AC311" s="22"/>
      <c r="AD311" s="22"/>
      <c r="AE311" s="6"/>
    </row>
    <row r="312" spans="1:31" x14ac:dyDescent="0.3">
      <c r="A312" s="21"/>
      <c r="B312" s="39"/>
      <c r="C312" s="22"/>
      <c r="D312" s="22"/>
      <c r="E312" s="22"/>
      <c r="F312" s="22"/>
      <c r="G312" s="22"/>
      <c r="H312" s="22"/>
      <c r="I312" s="22"/>
      <c r="J312" s="22"/>
      <c r="K312" s="22"/>
      <c r="L312" s="23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4"/>
      <c r="AB312" s="22"/>
      <c r="AC312" s="22"/>
      <c r="AD312" s="22"/>
      <c r="AE312" s="6"/>
    </row>
    <row r="313" spans="1:31" x14ac:dyDescent="0.3">
      <c r="A313" s="21"/>
      <c r="B313" s="39"/>
      <c r="C313" s="22"/>
      <c r="D313" s="22"/>
      <c r="E313" s="22"/>
      <c r="F313" s="22"/>
      <c r="G313" s="22"/>
      <c r="H313" s="22"/>
      <c r="I313" s="22"/>
      <c r="J313" s="22"/>
      <c r="K313" s="22"/>
      <c r="L313" s="23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4"/>
      <c r="AB313" s="22"/>
      <c r="AC313" s="22"/>
      <c r="AD313" s="22"/>
      <c r="AE313" s="6"/>
    </row>
    <row r="314" spans="1:31" x14ac:dyDescent="0.3">
      <c r="A314" s="21"/>
      <c r="B314" s="39"/>
      <c r="C314" s="22"/>
      <c r="D314" s="22"/>
      <c r="E314" s="22"/>
      <c r="F314" s="22"/>
      <c r="G314" s="22"/>
      <c r="H314" s="22"/>
      <c r="I314" s="22"/>
      <c r="J314" s="22"/>
      <c r="K314" s="22"/>
      <c r="L314" s="23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4"/>
      <c r="AB314" s="22"/>
      <c r="AC314" s="22"/>
      <c r="AD314" s="22"/>
      <c r="AE314" s="6"/>
    </row>
    <row r="315" spans="1:31" x14ac:dyDescent="0.3">
      <c r="A315" s="21"/>
      <c r="B315" s="39"/>
      <c r="C315" s="22"/>
      <c r="D315" s="22"/>
      <c r="E315" s="22"/>
      <c r="F315" s="22"/>
      <c r="G315" s="22"/>
      <c r="H315" s="22"/>
      <c r="I315" s="22"/>
      <c r="J315" s="22"/>
      <c r="K315" s="22"/>
      <c r="L315" s="23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4"/>
      <c r="AB315" s="22"/>
      <c r="AC315" s="22"/>
      <c r="AD315" s="22"/>
      <c r="AE315" s="6"/>
    </row>
    <row r="316" spans="1:31" x14ac:dyDescent="0.3">
      <c r="A316" s="21"/>
      <c r="B316" s="39"/>
      <c r="C316" s="22"/>
      <c r="D316" s="22"/>
      <c r="E316" s="22"/>
      <c r="F316" s="22"/>
      <c r="G316" s="22"/>
      <c r="H316" s="22"/>
      <c r="I316" s="22"/>
      <c r="J316" s="22"/>
      <c r="K316" s="22"/>
      <c r="L316" s="23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4"/>
      <c r="AB316" s="22"/>
      <c r="AC316" s="22"/>
      <c r="AD316" s="22"/>
      <c r="AE316" s="6"/>
    </row>
    <row r="317" spans="1:31" x14ac:dyDescent="0.3">
      <c r="A317" s="21"/>
      <c r="B317" s="39"/>
      <c r="C317" s="22"/>
      <c r="D317" s="22"/>
      <c r="E317" s="22"/>
      <c r="F317" s="22"/>
      <c r="G317" s="22"/>
      <c r="H317" s="22"/>
      <c r="I317" s="22"/>
      <c r="J317" s="22"/>
      <c r="K317" s="22"/>
      <c r="L317" s="23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4"/>
      <c r="AB317" s="22"/>
      <c r="AC317" s="22"/>
      <c r="AD317" s="22"/>
      <c r="AE317" s="6"/>
    </row>
    <row r="318" spans="1:31" x14ac:dyDescent="0.3">
      <c r="A318" s="21"/>
      <c r="B318" s="39"/>
      <c r="C318" s="22"/>
      <c r="D318" s="22"/>
      <c r="E318" s="22"/>
      <c r="F318" s="22"/>
      <c r="G318" s="22"/>
      <c r="H318" s="22"/>
      <c r="I318" s="22"/>
      <c r="J318" s="22"/>
      <c r="K318" s="22"/>
      <c r="L318" s="23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4"/>
      <c r="AB318" s="22"/>
      <c r="AC318" s="22"/>
      <c r="AD318" s="22"/>
      <c r="AE318" s="6"/>
    </row>
    <row r="319" spans="1:31" x14ac:dyDescent="0.3">
      <c r="A319" s="21"/>
      <c r="B319" s="39"/>
      <c r="C319" s="22"/>
      <c r="D319" s="22"/>
      <c r="E319" s="22"/>
      <c r="F319" s="22"/>
      <c r="G319" s="22"/>
      <c r="H319" s="22"/>
      <c r="I319" s="22"/>
      <c r="J319" s="22"/>
      <c r="K319" s="22"/>
      <c r="L319" s="23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4"/>
      <c r="AB319" s="22"/>
      <c r="AC319" s="22"/>
      <c r="AD319" s="22"/>
      <c r="AE319" s="6"/>
    </row>
    <row r="320" spans="1:31" x14ac:dyDescent="0.3">
      <c r="A320" s="21"/>
      <c r="B320" s="39"/>
      <c r="C320" s="22"/>
      <c r="D320" s="22"/>
      <c r="E320" s="22"/>
      <c r="F320" s="22"/>
      <c r="G320" s="22"/>
      <c r="H320" s="22"/>
      <c r="I320" s="22"/>
      <c r="J320" s="22"/>
      <c r="K320" s="22"/>
      <c r="L320" s="23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4"/>
      <c r="AB320" s="22"/>
      <c r="AC320" s="22"/>
      <c r="AD320" s="22"/>
      <c r="AE320" s="6"/>
    </row>
    <row r="321" spans="1:31" x14ac:dyDescent="0.3">
      <c r="A321" s="21"/>
      <c r="B321" s="39"/>
      <c r="C321" s="22"/>
      <c r="D321" s="22"/>
      <c r="E321" s="22"/>
      <c r="F321" s="22"/>
      <c r="G321" s="22"/>
      <c r="H321" s="22"/>
      <c r="I321" s="22"/>
      <c r="J321" s="22"/>
      <c r="K321" s="22"/>
      <c r="L321" s="23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4"/>
      <c r="AB321" s="22"/>
      <c r="AC321" s="22"/>
      <c r="AD321" s="22"/>
      <c r="AE321" s="6"/>
    </row>
    <row r="322" spans="1:31" x14ac:dyDescent="0.3">
      <c r="A322" s="21"/>
      <c r="B322" s="39"/>
      <c r="C322" s="22"/>
      <c r="D322" s="22"/>
      <c r="E322" s="22"/>
      <c r="F322" s="22"/>
      <c r="G322" s="22"/>
      <c r="H322" s="22"/>
      <c r="I322" s="22"/>
      <c r="J322" s="22"/>
      <c r="K322" s="22"/>
      <c r="L322" s="23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4"/>
      <c r="AB322" s="22"/>
      <c r="AC322" s="22"/>
      <c r="AD322" s="22"/>
      <c r="AE322" s="6"/>
    </row>
    <row r="323" spans="1:31" x14ac:dyDescent="0.3">
      <c r="A323" s="21"/>
      <c r="B323" s="39"/>
      <c r="C323" s="22"/>
      <c r="D323" s="22"/>
      <c r="E323" s="22"/>
      <c r="F323" s="22"/>
      <c r="G323" s="22"/>
      <c r="H323" s="22"/>
      <c r="I323" s="22"/>
      <c r="J323" s="22"/>
      <c r="K323" s="22"/>
      <c r="L323" s="23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4"/>
      <c r="AB323" s="22"/>
      <c r="AC323" s="22"/>
      <c r="AD323" s="22"/>
      <c r="AE323" s="6"/>
    </row>
    <row r="324" spans="1:31" x14ac:dyDescent="0.3">
      <c r="A324" s="21"/>
      <c r="B324" s="39"/>
      <c r="C324" s="22"/>
      <c r="D324" s="22"/>
      <c r="E324" s="22"/>
      <c r="F324" s="22"/>
      <c r="G324" s="22"/>
      <c r="H324" s="22"/>
      <c r="I324" s="22"/>
      <c r="J324" s="22"/>
      <c r="K324" s="22"/>
      <c r="L324" s="23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4"/>
      <c r="AB324" s="22"/>
      <c r="AC324" s="22"/>
      <c r="AD324" s="22"/>
      <c r="AE324" s="6"/>
    </row>
    <row r="325" spans="1:31" x14ac:dyDescent="0.3">
      <c r="A325" s="21"/>
      <c r="B325" s="39"/>
      <c r="C325" s="22"/>
      <c r="D325" s="22"/>
      <c r="E325" s="22"/>
      <c r="F325" s="22"/>
      <c r="G325" s="22"/>
      <c r="H325" s="22"/>
      <c r="I325" s="22"/>
      <c r="J325" s="22"/>
      <c r="K325" s="22"/>
      <c r="L325" s="23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4"/>
      <c r="AB325" s="22"/>
      <c r="AC325" s="22"/>
      <c r="AD325" s="22"/>
      <c r="AE325" s="6"/>
    </row>
    <row r="326" spans="1:31" x14ac:dyDescent="0.3">
      <c r="A326" s="21"/>
      <c r="B326" s="39"/>
      <c r="C326" s="22"/>
      <c r="D326" s="22"/>
      <c r="E326" s="22"/>
      <c r="F326" s="22"/>
      <c r="G326" s="22"/>
      <c r="H326" s="22"/>
      <c r="I326" s="22"/>
      <c r="J326" s="22"/>
      <c r="K326" s="22"/>
      <c r="L326" s="23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4"/>
      <c r="AB326" s="22"/>
      <c r="AC326" s="22"/>
      <c r="AD326" s="22"/>
      <c r="AE326" s="6"/>
    </row>
    <row r="327" spans="1:31" x14ac:dyDescent="0.3">
      <c r="A327" s="21"/>
      <c r="B327" s="39"/>
      <c r="C327" s="22"/>
      <c r="D327" s="22"/>
      <c r="E327" s="22"/>
      <c r="F327" s="22"/>
      <c r="G327" s="22"/>
      <c r="H327" s="22"/>
      <c r="I327" s="22"/>
      <c r="J327" s="22"/>
      <c r="K327" s="22"/>
      <c r="L327" s="23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4"/>
      <c r="AB327" s="22"/>
      <c r="AC327" s="22"/>
      <c r="AD327" s="22"/>
      <c r="AE327" s="6"/>
    </row>
    <row r="328" spans="1:31" x14ac:dyDescent="0.3">
      <c r="A328" s="21"/>
      <c r="B328" s="39"/>
      <c r="C328" s="22"/>
      <c r="D328" s="22"/>
      <c r="E328" s="22"/>
      <c r="F328" s="22"/>
      <c r="G328" s="22"/>
      <c r="H328" s="22"/>
      <c r="I328" s="22"/>
      <c r="J328" s="22"/>
      <c r="K328" s="22"/>
      <c r="L328" s="23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4"/>
      <c r="AB328" s="22"/>
      <c r="AC328" s="22"/>
      <c r="AD328" s="22"/>
      <c r="AE328" s="6"/>
    </row>
    <row r="329" spans="1:31" x14ac:dyDescent="0.3">
      <c r="A329" s="21"/>
      <c r="B329" s="39"/>
      <c r="C329" s="22"/>
      <c r="D329" s="22"/>
      <c r="E329" s="22"/>
      <c r="F329" s="22"/>
      <c r="G329" s="22"/>
      <c r="H329" s="22"/>
      <c r="I329" s="22"/>
      <c r="J329" s="22"/>
      <c r="K329" s="22"/>
      <c r="L329" s="23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4"/>
      <c r="AB329" s="22"/>
      <c r="AC329" s="22"/>
      <c r="AD329" s="22"/>
      <c r="AE329" s="6"/>
    </row>
    <row r="330" spans="1:31" x14ac:dyDescent="0.3">
      <c r="A330" s="21"/>
      <c r="B330" s="39"/>
      <c r="C330" s="22"/>
      <c r="D330" s="22"/>
      <c r="E330" s="22"/>
      <c r="F330" s="22"/>
      <c r="G330" s="22"/>
      <c r="H330" s="22"/>
      <c r="I330" s="22"/>
      <c r="J330" s="22"/>
      <c r="K330" s="22"/>
      <c r="L330" s="23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4"/>
      <c r="AB330" s="22"/>
      <c r="AC330" s="22"/>
      <c r="AD330" s="22"/>
      <c r="AE330" s="6"/>
    </row>
    <row r="331" spans="1:31" x14ac:dyDescent="0.3">
      <c r="A331" s="21"/>
      <c r="B331" s="39"/>
      <c r="C331" s="22"/>
      <c r="D331" s="22"/>
      <c r="E331" s="22"/>
      <c r="F331" s="22"/>
      <c r="G331" s="22"/>
      <c r="H331" s="22"/>
      <c r="I331" s="22"/>
      <c r="J331" s="22"/>
      <c r="K331" s="22"/>
      <c r="L331" s="23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4"/>
      <c r="AB331" s="22"/>
      <c r="AC331" s="22"/>
      <c r="AD331" s="22"/>
      <c r="AE331" s="6"/>
    </row>
    <row r="332" spans="1:31" x14ac:dyDescent="0.3">
      <c r="A332" s="21"/>
      <c r="B332" s="39"/>
      <c r="C332" s="22"/>
      <c r="D332" s="22"/>
      <c r="E332" s="22"/>
      <c r="F332" s="22"/>
      <c r="G332" s="22"/>
      <c r="H332" s="22"/>
      <c r="I332" s="22"/>
      <c r="J332" s="22"/>
      <c r="K332" s="22"/>
      <c r="L332" s="23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4"/>
      <c r="AB332" s="22"/>
      <c r="AC332" s="22"/>
      <c r="AD332" s="22"/>
      <c r="AE332" s="6"/>
    </row>
    <row r="333" spans="1:31" x14ac:dyDescent="0.3">
      <c r="A333" s="21"/>
      <c r="B333" s="39"/>
      <c r="C333" s="22"/>
      <c r="D333" s="22"/>
      <c r="E333" s="22"/>
      <c r="F333" s="22"/>
      <c r="G333" s="22"/>
      <c r="H333" s="22"/>
      <c r="I333" s="22"/>
      <c r="J333" s="22"/>
      <c r="K333" s="22"/>
      <c r="L333" s="23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4"/>
      <c r="AB333" s="22"/>
      <c r="AC333" s="22"/>
      <c r="AD333" s="22"/>
      <c r="AE333" s="6"/>
    </row>
    <row r="334" spans="1:31" x14ac:dyDescent="0.3">
      <c r="A334" s="21"/>
      <c r="B334" s="39"/>
      <c r="C334" s="22"/>
      <c r="D334" s="22"/>
      <c r="E334" s="22"/>
      <c r="F334" s="22"/>
      <c r="G334" s="22"/>
      <c r="H334" s="22"/>
      <c r="I334" s="22"/>
      <c r="J334" s="22"/>
      <c r="K334" s="22"/>
      <c r="L334" s="23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4"/>
      <c r="AB334" s="22"/>
      <c r="AC334" s="22"/>
      <c r="AD334" s="22"/>
      <c r="AE334" s="6"/>
    </row>
    <row r="335" spans="1:31" x14ac:dyDescent="0.3">
      <c r="A335" s="21"/>
      <c r="B335" s="39"/>
      <c r="C335" s="22"/>
      <c r="D335" s="22"/>
      <c r="E335" s="22"/>
      <c r="F335" s="22"/>
      <c r="G335" s="22"/>
      <c r="H335" s="22"/>
      <c r="I335" s="22"/>
      <c r="J335" s="22"/>
      <c r="K335" s="22"/>
      <c r="L335" s="23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4"/>
      <c r="AB335" s="22"/>
      <c r="AC335" s="22"/>
      <c r="AD335" s="22"/>
      <c r="AE335" s="6"/>
    </row>
    <row r="336" spans="1:31" x14ac:dyDescent="0.3">
      <c r="A336" s="21"/>
      <c r="B336" s="39"/>
      <c r="C336" s="22"/>
      <c r="D336" s="22"/>
      <c r="E336" s="22"/>
      <c r="F336" s="22"/>
      <c r="G336" s="22"/>
      <c r="H336" s="22"/>
      <c r="I336" s="22"/>
      <c r="J336" s="22"/>
      <c r="K336" s="22"/>
      <c r="L336" s="23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4"/>
      <c r="AB336" s="22"/>
      <c r="AC336" s="22"/>
      <c r="AD336" s="22"/>
      <c r="AE336" s="6"/>
    </row>
    <row r="337" spans="1:31" x14ac:dyDescent="0.3">
      <c r="A337" s="21"/>
      <c r="B337" s="39"/>
      <c r="C337" s="22"/>
      <c r="D337" s="22"/>
      <c r="E337" s="22"/>
      <c r="F337" s="22"/>
      <c r="G337" s="22"/>
      <c r="H337" s="22"/>
      <c r="I337" s="22"/>
      <c r="J337" s="22"/>
      <c r="K337" s="22"/>
      <c r="L337" s="23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4"/>
      <c r="AB337" s="22"/>
      <c r="AC337" s="22"/>
      <c r="AD337" s="22"/>
      <c r="AE337" s="6"/>
    </row>
    <row r="338" spans="1:31" x14ac:dyDescent="0.3">
      <c r="A338" s="21"/>
      <c r="B338" s="39"/>
      <c r="C338" s="22"/>
      <c r="D338" s="22"/>
      <c r="E338" s="22"/>
      <c r="F338" s="22"/>
      <c r="G338" s="22"/>
      <c r="H338" s="22"/>
      <c r="I338" s="22"/>
      <c r="J338" s="22"/>
      <c r="K338" s="22"/>
      <c r="L338" s="23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4"/>
      <c r="AB338" s="22"/>
      <c r="AC338" s="22"/>
      <c r="AD338" s="22"/>
      <c r="AE338" s="6"/>
    </row>
    <row r="339" spans="1:31" x14ac:dyDescent="0.3">
      <c r="A339" s="21"/>
      <c r="B339" s="39"/>
      <c r="C339" s="22"/>
      <c r="D339" s="22"/>
      <c r="E339" s="22"/>
      <c r="F339" s="22"/>
      <c r="G339" s="22"/>
      <c r="H339" s="22"/>
      <c r="I339" s="22"/>
      <c r="J339" s="22"/>
      <c r="K339" s="22"/>
      <c r="L339" s="23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4"/>
      <c r="AB339" s="22"/>
      <c r="AC339" s="22"/>
      <c r="AD339" s="22"/>
      <c r="AE339" s="6"/>
    </row>
    <row r="340" spans="1:31" x14ac:dyDescent="0.3">
      <c r="A340" s="21"/>
      <c r="B340" s="39"/>
      <c r="C340" s="22"/>
      <c r="D340" s="22"/>
      <c r="E340" s="22"/>
      <c r="F340" s="22"/>
      <c r="G340" s="22"/>
      <c r="H340" s="22"/>
      <c r="I340" s="22"/>
      <c r="J340" s="22"/>
      <c r="K340" s="22"/>
      <c r="L340" s="23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4"/>
      <c r="AB340" s="22"/>
      <c r="AC340" s="22"/>
      <c r="AD340" s="22"/>
      <c r="AE34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RAZEM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2024-12-05T10:28:12Z</dcterms:modified>
</cp:coreProperties>
</file>