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Uzdrowisko Busko-Zdrój/program mienie/"/>
    </mc:Choice>
  </mc:AlternateContent>
  <xr:revisionPtr revIDLastSave="476" documentId="8_{A05230CF-06D3-4348-A90E-16C8837C5C24}" xr6:coauthVersionLast="47" xr6:coauthVersionMax="47" xr10:uidLastSave="{9363394A-AC83-41BE-A458-1C2129E261E8}"/>
  <bookViews>
    <workbookView xWindow="-108" yWindow="-108" windowWidth="23256" windowHeight="12576" activeTab="1" xr2:uid="{00000000-000D-0000-FFFF-FFFF00000000}"/>
  </bookViews>
  <sheets>
    <sheet name="OC" sheetId="2" r:id="rId1"/>
    <sheet name="Majątek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3" l="1"/>
  <c r="C14" i="3"/>
  <c r="D9" i="3"/>
  <c r="C9" i="3"/>
  <c r="D27" i="3"/>
  <c r="C27" i="3"/>
  <c r="D23" i="3"/>
  <c r="C23" i="3"/>
  <c r="D19" i="3"/>
  <c r="C19" i="3"/>
  <c r="F11" i="2"/>
  <c r="E8" i="2"/>
  <c r="F8" i="2"/>
  <c r="F24" i="2" l="1"/>
  <c r="E24" i="2"/>
  <c r="F12" i="2"/>
  <c r="F20" i="2"/>
  <c r="E20" i="2"/>
  <c r="F16" i="2"/>
  <c r="E16" i="2"/>
  <c r="E12" i="2"/>
</calcChain>
</file>

<file path=xl/sharedStrings.xml><?xml version="1.0" encoding="utf-8"?>
<sst xmlns="http://schemas.openxmlformats.org/spreadsheetml/2006/main" count="77" uniqueCount="48">
  <si>
    <t>Rodzaj ubezpieczenia</t>
  </si>
  <si>
    <t>Rezerwa</t>
  </si>
  <si>
    <t>Okres ubezpieczenia 
/ Data szkody</t>
  </si>
  <si>
    <t>rodzaj/przyczyna szkody</t>
  </si>
  <si>
    <t>Data wypłaty</t>
  </si>
  <si>
    <t>Wysokość wypłaconego odszkodowania</t>
  </si>
  <si>
    <t>Data zgłoszenia</t>
  </si>
  <si>
    <t>OC medyczne</t>
  </si>
  <si>
    <t>-</t>
  </si>
  <si>
    <t>uwagi</t>
  </si>
  <si>
    <t>01.05.2023 - 30.04.2024</t>
  </si>
  <si>
    <t>01.05.2022 - 30.04.2023</t>
  </si>
  <si>
    <t>01.05.2021 - 30.04.2022</t>
  </si>
  <si>
    <t>01.05.2020 - 30.04.2021</t>
  </si>
  <si>
    <t>OC ogólne</t>
  </si>
  <si>
    <t>16.05.2024</t>
  </si>
  <si>
    <t>30.07.2024</t>
  </si>
  <si>
    <t>27.08.2024</t>
  </si>
  <si>
    <t>szkoda na osobie - obrażenia ciała (zaniedbanie związane z prowadzeniem działalności)</t>
  </si>
  <si>
    <t>10.04.2021</t>
  </si>
  <si>
    <t>15.04.2021</t>
  </si>
  <si>
    <t>12.04.2023</t>
  </si>
  <si>
    <t>15.07.2023</t>
  </si>
  <si>
    <t>27.01.2022</t>
  </si>
  <si>
    <t>13.03.2023</t>
  </si>
  <si>
    <t>10.03.2023</t>
  </si>
  <si>
    <t>do wartości rezerwy wliczone jest również 28 449,97 zł z tytułu renty</t>
  </si>
  <si>
    <t>Wysokość wyplaconego odszkodowania</t>
  </si>
  <si>
    <t>1. Ubezpieczenie OC z tytułu prowadzonej działalności ogółem - stan na dzień 09.04.2025 (okres min. 5 lat wg daty powstania/zgłoszenia/wypłaty szkody)</t>
  </si>
  <si>
    <t>RAZEM</t>
  </si>
  <si>
    <t>01.07.2024 - 30.06.2025</t>
  </si>
  <si>
    <t>01.05.2024 - 15.06.2025</t>
  </si>
  <si>
    <t>01.07.2023 - 30.06.2024</t>
  </si>
  <si>
    <t>01.07.2022 - 30.06.2023</t>
  </si>
  <si>
    <t>01.07.2021 - 30.06.2022</t>
  </si>
  <si>
    <t>01.07.2020 - 30.06.2021</t>
  </si>
  <si>
    <t>2. Ubezpieczenie mienia i elektroniki - stan na dzień 09.04.2025 (okres min. 5 lat wg daty powstania szkody)</t>
  </si>
  <si>
    <t>22.12.2022</t>
  </si>
  <si>
    <t>09.01.2023</t>
  </si>
  <si>
    <t>PD</t>
  </si>
  <si>
    <t>29.08.2023</t>
  </si>
  <si>
    <t>04.02.2025</t>
  </si>
  <si>
    <t>24.11.2020</t>
  </si>
  <si>
    <t>Wyciek z urządzeń wodnych</t>
  </si>
  <si>
    <t>29.11.2020</t>
  </si>
  <si>
    <t>11.07.2021</t>
  </si>
  <si>
    <t>Deszcz (w tym nawalny)</t>
  </si>
  <si>
    <t>11.12.2021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</si>
</sst>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/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2" fillId="0" borderId="0" xfId="0" applyFont="1"/>
    <xf numFmtId="164" fontId="1" fillId="2" borderId="1" xfId="0" applyNumberFormat="1" applyFont="1" applyFill="1" applyBorder="1"/>
    <xf numFmtId="0" fontId="3" fillId="0" borderId="0" xfId="0" applyFont="1"/>
    <xf numFmtId="0" fontId="3" fillId="0" borderId="1" xfId="0" applyFont="1" applyBorder="1"/>
    <xf numFmtId="4" fontId="3" fillId="0" borderId="1" xfId="0" applyNumberFormat="1" applyFont="1" applyBorder="1"/>
    <xf numFmtId="0" fontId="1" fillId="0" borderId="0" xfId="0" applyFont="1"/>
    <xf numFmtId="4" fontId="1" fillId="0" borderId="1" xfId="0" applyNumberFormat="1" applyFont="1" applyBorder="1"/>
    <xf numFmtId="14" fontId="1" fillId="0" borderId="1" xfId="0" applyNumberFormat="1" applyFont="1" applyBorder="1"/>
    <xf numFmtId="8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164" fontId="2" fillId="2" borderId="1" xfId="0" applyNumberFormat="1" applyFont="1" applyFill="1" applyBorder="1"/>
    <xf numFmtId="0" fontId="2" fillId="0" borderId="1" xfId="0" applyFont="1" applyBorder="1"/>
    <xf numFmtId="0" fontId="1" fillId="0" borderId="2" xfId="0" applyFont="1" applyBorder="1" applyAlignment="1">
      <alignment horizontal="left" vertical="center"/>
    </xf>
    <xf numFmtId="4" fontId="1" fillId="0" borderId="2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2D967-DEA4-4B7A-A6CC-E9BED7EDF1CA}">
  <dimension ref="A1:H26"/>
  <sheetViews>
    <sheetView topLeftCell="A6" workbookViewId="0">
      <selection activeCell="G14" sqref="G14"/>
    </sheetView>
  </sheetViews>
  <sheetFormatPr defaultRowHeight="14.4" x14ac:dyDescent="0.3"/>
  <cols>
    <col min="1" max="1" width="21.88671875" customWidth="1"/>
    <col min="2" max="2" width="15.109375" customWidth="1"/>
    <col min="3" max="3" width="15.44140625" customWidth="1"/>
    <col min="4" max="4" width="19.6640625" customWidth="1"/>
    <col min="5" max="5" width="21.109375" customWidth="1"/>
    <col min="6" max="6" width="14" customWidth="1"/>
    <col min="7" max="7" width="29" customWidth="1"/>
    <col min="8" max="8" width="31.44140625" customWidth="1"/>
  </cols>
  <sheetData>
    <row r="1" spans="1:8" x14ac:dyDescent="0.3">
      <c r="A1" s="4" t="s">
        <v>28</v>
      </c>
      <c r="B1" s="4"/>
      <c r="C1" s="4"/>
      <c r="D1" s="9"/>
      <c r="E1" s="9"/>
      <c r="F1" s="9"/>
      <c r="G1" s="9"/>
      <c r="H1" s="9"/>
    </row>
    <row r="2" spans="1:8" x14ac:dyDescent="0.3">
      <c r="A2" s="6"/>
      <c r="B2" s="6"/>
      <c r="C2" s="6"/>
      <c r="D2" s="6"/>
      <c r="E2" s="6"/>
      <c r="F2" s="6"/>
      <c r="G2" s="6"/>
      <c r="H2" s="6"/>
    </row>
    <row r="3" spans="1:8" ht="28.8" x14ac:dyDescent="0.3">
      <c r="A3" s="3" t="s">
        <v>2</v>
      </c>
      <c r="B3" s="3" t="s">
        <v>6</v>
      </c>
      <c r="C3" s="3" t="s">
        <v>4</v>
      </c>
      <c r="D3" s="3" t="s">
        <v>0</v>
      </c>
      <c r="E3" s="3" t="s">
        <v>5</v>
      </c>
      <c r="F3" s="3" t="s">
        <v>1</v>
      </c>
      <c r="G3" s="3" t="s">
        <v>3</v>
      </c>
      <c r="H3" s="3" t="s">
        <v>9</v>
      </c>
    </row>
    <row r="4" spans="1:8" x14ac:dyDescent="0.3">
      <c r="A4" s="7"/>
      <c r="B4" s="7"/>
      <c r="C4" s="7"/>
      <c r="D4" s="7"/>
      <c r="E4" s="7"/>
      <c r="F4" s="7"/>
      <c r="G4" s="7"/>
      <c r="H4" s="7"/>
    </row>
    <row r="5" spans="1:8" x14ac:dyDescent="0.3">
      <c r="A5" s="1" t="s">
        <v>13</v>
      </c>
      <c r="B5" s="7"/>
      <c r="C5" s="7"/>
      <c r="D5" s="7"/>
      <c r="E5" s="7"/>
      <c r="F5" s="7"/>
      <c r="G5" s="7"/>
      <c r="H5" s="7"/>
    </row>
    <row r="6" spans="1:8" x14ac:dyDescent="0.3">
      <c r="A6" s="11" t="s">
        <v>19</v>
      </c>
      <c r="B6" s="11"/>
      <c r="C6" s="11" t="s">
        <v>8</v>
      </c>
      <c r="D6" s="2" t="s">
        <v>14</v>
      </c>
      <c r="E6" s="12">
        <v>0</v>
      </c>
      <c r="F6" s="10">
        <v>2702</v>
      </c>
      <c r="G6" s="14"/>
      <c r="H6" s="14"/>
    </row>
    <row r="7" spans="1:8" x14ac:dyDescent="0.3">
      <c r="A7" s="11" t="s">
        <v>20</v>
      </c>
      <c r="B7" s="11" t="s">
        <v>21</v>
      </c>
      <c r="C7" s="15" t="s">
        <v>8</v>
      </c>
      <c r="D7" s="2" t="s">
        <v>7</v>
      </c>
      <c r="E7" s="2">
        <v>0</v>
      </c>
      <c r="F7" s="10">
        <v>52518.46</v>
      </c>
      <c r="G7" s="14"/>
      <c r="H7" s="14"/>
    </row>
    <row r="8" spans="1:8" x14ac:dyDescent="0.3">
      <c r="A8" s="17" t="s">
        <v>29</v>
      </c>
      <c r="B8" s="7"/>
      <c r="C8" s="7"/>
      <c r="D8" s="7"/>
      <c r="E8" s="5">
        <f>SUM(E5:E7)</f>
        <v>0</v>
      </c>
      <c r="F8" s="16">
        <f>SUM(F5:F7)</f>
        <v>55220.46</v>
      </c>
      <c r="G8" s="14"/>
      <c r="H8" s="14"/>
    </row>
    <row r="9" spans="1:8" x14ac:dyDescent="0.3">
      <c r="A9" s="7"/>
      <c r="B9" s="7"/>
      <c r="C9" s="7"/>
      <c r="D9" s="7"/>
      <c r="E9" s="7"/>
      <c r="F9" s="7"/>
      <c r="G9" s="7"/>
      <c r="H9" s="7"/>
    </row>
    <row r="10" spans="1:8" x14ac:dyDescent="0.3">
      <c r="A10" s="1" t="s">
        <v>12</v>
      </c>
      <c r="B10" s="7"/>
      <c r="C10" s="7"/>
      <c r="D10" s="7"/>
      <c r="E10" s="7"/>
      <c r="F10" s="7"/>
      <c r="G10" s="7"/>
      <c r="H10" s="7"/>
    </row>
    <row r="11" spans="1:8" ht="28.8" x14ac:dyDescent="0.3">
      <c r="A11" s="11" t="s">
        <v>23</v>
      </c>
      <c r="B11" s="11" t="s">
        <v>24</v>
      </c>
      <c r="C11" s="11" t="s">
        <v>8</v>
      </c>
      <c r="D11" s="2" t="s">
        <v>7</v>
      </c>
      <c r="E11" s="12">
        <v>0</v>
      </c>
      <c r="F11" s="10">
        <f>130108.52+28449.97</f>
        <v>158558.49</v>
      </c>
      <c r="G11" s="14"/>
      <c r="H11" s="13" t="s">
        <v>26</v>
      </c>
    </row>
    <row r="12" spans="1:8" x14ac:dyDescent="0.3">
      <c r="A12" s="17" t="s">
        <v>29</v>
      </c>
      <c r="B12" s="7"/>
      <c r="C12" s="7"/>
      <c r="D12" s="7"/>
      <c r="E12" s="5">
        <f>SUM(E10:E11)</f>
        <v>0</v>
      </c>
      <c r="F12" s="16">
        <f>SUM(F10:F11)</f>
        <v>158558.49</v>
      </c>
      <c r="G12" s="14"/>
      <c r="H12" s="14"/>
    </row>
    <row r="13" spans="1:8" x14ac:dyDescent="0.3">
      <c r="A13" s="7"/>
      <c r="B13" s="7"/>
      <c r="C13" s="7"/>
      <c r="D13" s="7"/>
      <c r="E13" s="7"/>
      <c r="F13" s="7"/>
      <c r="G13" s="14"/>
      <c r="H13" s="14"/>
    </row>
    <row r="14" spans="1:8" x14ac:dyDescent="0.3">
      <c r="A14" s="1" t="s">
        <v>11</v>
      </c>
      <c r="B14" s="7"/>
      <c r="C14" s="7"/>
      <c r="D14" s="7"/>
      <c r="E14" s="8"/>
      <c r="F14" s="7"/>
      <c r="G14" s="14"/>
      <c r="H14" s="14"/>
    </row>
    <row r="15" spans="1:8" x14ac:dyDescent="0.3">
      <c r="A15" s="2" t="s">
        <v>25</v>
      </c>
      <c r="B15" s="7"/>
      <c r="C15" s="7" t="s">
        <v>8</v>
      </c>
      <c r="D15" s="2" t="s">
        <v>14</v>
      </c>
      <c r="E15" s="10">
        <v>0</v>
      </c>
      <c r="F15" s="12">
        <v>15048</v>
      </c>
      <c r="G15" s="14"/>
      <c r="H15" s="14"/>
    </row>
    <row r="16" spans="1:8" x14ac:dyDescent="0.3">
      <c r="A16" s="17" t="s">
        <v>29</v>
      </c>
      <c r="B16" s="7"/>
      <c r="C16" s="7"/>
      <c r="D16" s="7"/>
      <c r="E16" s="5">
        <f>SUM(E14:E15)</f>
        <v>0</v>
      </c>
      <c r="F16" s="16">
        <f>SUM(F14:F15)</f>
        <v>15048</v>
      </c>
      <c r="G16" s="14"/>
      <c r="H16" s="14"/>
    </row>
    <row r="17" spans="1:8" x14ac:dyDescent="0.3">
      <c r="A17" s="7"/>
      <c r="B17" s="7"/>
      <c r="C17" s="7"/>
      <c r="D17" s="7"/>
      <c r="E17" s="7"/>
      <c r="F17" s="7"/>
      <c r="G17" s="14"/>
      <c r="H17" s="14"/>
    </row>
    <row r="18" spans="1:8" x14ac:dyDescent="0.3">
      <c r="A18" s="1" t="s">
        <v>10</v>
      </c>
      <c r="B18" s="7"/>
      <c r="C18" s="7"/>
      <c r="E18" s="8"/>
      <c r="F18" s="7"/>
      <c r="G18" s="14"/>
      <c r="H18" s="14"/>
    </row>
    <row r="19" spans="1:8" x14ac:dyDescent="0.3">
      <c r="A19" s="2" t="s">
        <v>22</v>
      </c>
      <c r="B19" s="7"/>
      <c r="C19" s="7" t="s">
        <v>8</v>
      </c>
      <c r="D19" s="2" t="s">
        <v>14</v>
      </c>
      <c r="E19" s="10">
        <v>0</v>
      </c>
      <c r="F19" s="10">
        <v>8406</v>
      </c>
      <c r="G19" s="14"/>
      <c r="H19" s="14"/>
    </row>
    <row r="20" spans="1:8" x14ac:dyDescent="0.3">
      <c r="A20" s="17" t="s">
        <v>29</v>
      </c>
      <c r="B20" s="7"/>
      <c r="C20" s="7"/>
      <c r="D20" s="7"/>
      <c r="E20" s="5">
        <f>SUM(E18:E19)</f>
        <v>0</v>
      </c>
      <c r="F20" s="16">
        <f>SUM(F18:F19)</f>
        <v>8406</v>
      </c>
      <c r="G20" s="14"/>
      <c r="H20" s="14"/>
    </row>
    <row r="21" spans="1:8" x14ac:dyDescent="0.3">
      <c r="A21" s="7"/>
      <c r="B21" s="7"/>
      <c r="C21" s="7"/>
      <c r="D21" s="7"/>
      <c r="E21" s="7"/>
      <c r="F21" s="7"/>
      <c r="G21" s="14"/>
      <c r="H21" s="14"/>
    </row>
    <row r="22" spans="1:8" x14ac:dyDescent="0.3">
      <c r="A22" s="1" t="s">
        <v>31</v>
      </c>
      <c r="B22" s="7"/>
      <c r="C22" s="7"/>
      <c r="D22" s="7"/>
      <c r="E22" s="8"/>
      <c r="F22" s="7"/>
      <c r="G22" s="14"/>
      <c r="H22" s="14"/>
    </row>
    <row r="23" spans="1:8" ht="43.2" x14ac:dyDescent="0.3">
      <c r="A23" s="11" t="s">
        <v>15</v>
      </c>
      <c r="B23" s="11" t="s">
        <v>16</v>
      </c>
      <c r="C23" s="11" t="s">
        <v>17</v>
      </c>
      <c r="D23" s="2" t="s">
        <v>14</v>
      </c>
      <c r="E23" s="12">
        <v>2000</v>
      </c>
      <c r="F23" s="10">
        <v>0</v>
      </c>
      <c r="G23" s="13" t="s">
        <v>18</v>
      </c>
      <c r="H23" s="14"/>
    </row>
    <row r="24" spans="1:8" x14ac:dyDescent="0.3">
      <c r="A24" s="17" t="s">
        <v>29</v>
      </c>
      <c r="B24" s="7"/>
      <c r="C24" s="7"/>
      <c r="D24" s="7"/>
      <c r="E24" s="16">
        <f>SUM(E22:E23)</f>
        <v>2000</v>
      </c>
      <c r="F24" s="5">
        <f>SUM(F22:F23)</f>
        <v>0</v>
      </c>
      <c r="G24" s="14"/>
      <c r="H24" s="14"/>
    </row>
    <row r="25" spans="1:8" x14ac:dyDescent="0.3">
      <c r="A25" s="6"/>
      <c r="B25" s="6"/>
      <c r="C25" s="6"/>
      <c r="D25" s="6"/>
      <c r="E25" s="6"/>
      <c r="F25" s="6"/>
      <c r="G25" s="6"/>
      <c r="H25" s="6"/>
    </row>
    <row r="26" spans="1:8" x14ac:dyDescent="0.3">
      <c r="A26" s="6"/>
      <c r="B26" s="6"/>
      <c r="C26" s="6"/>
      <c r="D26" s="6"/>
      <c r="E26" s="6"/>
      <c r="F26" s="6"/>
      <c r="G26" s="6"/>
      <c r="H26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50737-BAE4-4FE6-A279-49385D536F9E}">
  <dimension ref="A1:E28"/>
  <sheetViews>
    <sheetView tabSelected="1" workbookViewId="0">
      <selection activeCell="E24" sqref="E24"/>
    </sheetView>
  </sheetViews>
  <sheetFormatPr defaultRowHeight="14.4" x14ac:dyDescent="0.3"/>
  <cols>
    <col min="1" max="1" width="23.33203125" customWidth="1"/>
    <col min="2" max="2" width="19.109375" customWidth="1"/>
    <col min="3" max="3" width="21.109375" customWidth="1"/>
    <col min="4" max="4" width="13.44140625" customWidth="1"/>
    <col min="5" max="5" width="27.33203125" customWidth="1"/>
  </cols>
  <sheetData>
    <row r="1" spans="1:5" x14ac:dyDescent="0.3">
      <c r="A1" s="4" t="s">
        <v>36</v>
      </c>
      <c r="B1" s="6"/>
      <c r="C1" s="6"/>
      <c r="D1" s="6"/>
      <c r="E1" s="6"/>
    </row>
    <row r="2" spans="1:5" x14ac:dyDescent="0.3">
      <c r="A2" s="6"/>
      <c r="B2" s="6"/>
      <c r="C2" s="6"/>
      <c r="D2" s="6"/>
      <c r="E2" s="6"/>
    </row>
    <row r="3" spans="1:5" ht="28.8" x14ac:dyDescent="0.3">
      <c r="A3" s="3" t="s">
        <v>2</v>
      </c>
      <c r="B3" s="3" t="s">
        <v>0</v>
      </c>
      <c r="C3" s="3" t="s">
        <v>27</v>
      </c>
      <c r="D3" s="3" t="s">
        <v>1</v>
      </c>
      <c r="E3" s="3" t="s">
        <v>3</v>
      </c>
    </row>
    <row r="4" spans="1:5" x14ac:dyDescent="0.3">
      <c r="A4" s="7"/>
      <c r="B4" s="7"/>
      <c r="C4" s="7"/>
      <c r="D4" s="7"/>
      <c r="E4" s="7"/>
    </row>
    <row r="5" spans="1:5" x14ac:dyDescent="0.3">
      <c r="A5" s="7"/>
      <c r="B5" s="7"/>
      <c r="C5" s="7"/>
      <c r="D5" s="7"/>
      <c r="E5" s="7"/>
    </row>
    <row r="6" spans="1:5" x14ac:dyDescent="0.3">
      <c r="A6" s="1" t="s">
        <v>35</v>
      </c>
      <c r="B6" s="7"/>
      <c r="C6" s="7"/>
      <c r="D6" s="7"/>
      <c r="E6" s="7"/>
    </row>
    <row r="7" spans="1:5" x14ac:dyDescent="0.3">
      <c r="A7" s="2" t="s">
        <v>42</v>
      </c>
      <c r="B7" s="2" t="s">
        <v>39</v>
      </c>
      <c r="C7" s="10">
        <v>8808.9500000000007</v>
      </c>
      <c r="D7" s="10">
        <v>0</v>
      </c>
      <c r="E7" s="2" t="s">
        <v>43</v>
      </c>
    </row>
    <row r="8" spans="1:5" x14ac:dyDescent="0.3">
      <c r="A8" s="2" t="s">
        <v>44</v>
      </c>
      <c r="B8" s="2" t="s">
        <v>39</v>
      </c>
      <c r="C8" s="10">
        <v>8808.9500000000007</v>
      </c>
      <c r="D8" s="10">
        <v>0</v>
      </c>
      <c r="E8" s="2" t="s">
        <v>43</v>
      </c>
    </row>
    <row r="9" spans="1:5" x14ac:dyDescent="0.3">
      <c r="A9" s="17" t="s">
        <v>29</v>
      </c>
      <c r="B9" s="7"/>
      <c r="C9" s="16">
        <f>SUM(C7:C8)</f>
        <v>17617.900000000001</v>
      </c>
      <c r="D9" s="5">
        <f>SUM(D6:D8)</f>
        <v>0</v>
      </c>
      <c r="E9" s="7"/>
    </row>
    <row r="10" spans="1:5" x14ac:dyDescent="0.3">
      <c r="A10" s="7"/>
      <c r="B10" s="7"/>
      <c r="C10" s="2"/>
      <c r="D10" s="2"/>
      <c r="E10" s="7"/>
    </row>
    <row r="11" spans="1:5" x14ac:dyDescent="0.3">
      <c r="A11" s="1" t="s">
        <v>34</v>
      </c>
      <c r="B11" s="7"/>
      <c r="C11" s="7"/>
      <c r="D11" s="7"/>
      <c r="E11" s="7"/>
    </row>
    <row r="12" spans="1:5" x14ac:dyDescent="0.3">
      <c r="A12" s="2" t="s">
        <v>45</v>
      </c>
      <c r="B12" s="2" t="s">
        <v>39</v>
      </c>
      <c r="C12" s="10">
        <v>17566.05</v>
      </c>
      <c r="D12" s="10">
        <v>0</v>
      </c>
      <c r="E12" s="2" t="s">
        <v>46</v>
      </c>
    </row>
    <row r="13" spans="1:5" x14ac:dyDescent="0.3">
      <c r="A13" s="2" t="s">
        <v>47</v>
      </c>
      <c r="B13" s="2" t="s">
        <v>39</v>
      </c>
      <c r="C13" s="10">
        <v>2165.77</v>
      </c>
      <c r="D13" s="10">
        <v>0</v>
      </c>
      <c r="E13" s="2" t="s">
        <v>43</v>
      </c>
    </row>
    <row r="14" spans="1:5" x14ac:dyDescent="0.3">
      <c r="A14" s="17" t="s">
        <v>29</v>
      </c>
      <c r="B14" s="7"/>
      <c r="C14" s="16">
        <f>SUM(C12:C13)</f>
        <v>19731.82</v>
      </c>
      <c r="D14" s="5">
        <f>SUM(D11:D13)</f>
        <v>0</v>
      </c>
      <c r="E14" s="7"/>
    </row>
    <row r="15" spans="1:5" x14ac:dyDescent="0.3">
      <c r="A15" s="7"/>
      <c r="B15" s="7"/>
      <c r="C15" s="7"/>
      <c r="D15" s="7"/>
      <c r="E15" s="7"/>
    </row>
    <row r="16" spans="1:5" x14ac:dyDescent="0.3">
      <c r="A16" s="1" t="s">
        <v>33</v>
      </c>
      <c r="B16" s="7"/>
      <c r="C16" s="8"/>
      <c r="D16" s="7"/>
      <c r="E16" s="7"/>
    </row>
    <row r="17" spans="1:5" x14ac:dyDescent="0.3">
      <c r="A17" s="2" t="s">
        <v>37</v>
      </c>
      <c r="B17" s="18" t="s">
        <v>39</v>
      </c>
      <c r="C17" s="19">
        <v>15210.47</v>
      </c>
      <c r="D17" s="19">
        <v>19097.73</v>
      </c>
      <c r="E17" s="7"/>
    </row>
    <row r="18" spans="1:5" x14ac:dyDescent="0.3">
      <c r="A18" s="2" t="s">
        <v>38</v>
      </c>
      <c r="B18" s="20"/>
      <c r="C18" s="21"/>
      <c r="D18" s="21"/>
      <c r="E18" s="7"/>
    </row>
    <row r="19" spans="1:5" x14ac:dyDescent="0.3">
      <c r="A19" s="17" t="s">
        <v>29</v>
      </c>
      <c r="B19" s="7"/>
      <c r="C19" s="16">
        <f>SUM(C17:C17)</f>
        <v>15210.47</v>
      </c>
      <c r="D19" s="16">
        <f>SUM(D16:D17)</f>
        <v>19097.73</v>
      </c>
      <c r="E19" s="7"/>
    </row>
    <row r="20" spans="1:5" x14ac:dyDescent="0.3">
      <c r="A20" s="7"/>
      <c r="B20" s="7"/>
      <c r="C20" s="7"/>
      <c r="D20" s="7"/>
      <c r="E20" s="7"/>
    </row>
    <row r="21" spans="1:5" x14ac:dyDescent="0.3">
      <c r="A21" s="1" t="s">
        <v>32</v>
      </c>
      <c r="B21" s="7"/>
      <c r="C21" s="8"/>
      <c r="D21" s="7"/>
      <c r="E21" s="7"/>
    </row>
    <row r="22" spans="1:5" x14ac:dyDescent="0.3">
      <c r="A22" s="2" t="s">
        <v>40</v>
      </c>
      <c r="B22" s="2" t="s">
        <v>39</v>
      </c>
      <c r="C22" s="10">
        <v>35693.699999999997</v>
      </c>
      <c r="D22" s="10">
        <v>0</v>
      </c>
      <c r="E22" s="7"/>
    </row>
    <row r="23" spans="1:5" x14ac:dyDescent="0.3">
      <c r="A23" s="17" t="s">
        <v>29</v>
      </c>
      <c r="B23" s="7"/>
      <c r="C23" s="16">
        <f>SUM(C22:C22)</f>
        <v>35693.699999999997</v>
      </c>
      <c r="D23" s="5">
        <f>SUM(D21:D22)</f>
        <v>0</v>
      </c>
      <c r="E23" s="7"/>
    </row>
    <row r="24" spans="1:5" x14ac:dyDescent="0.3">
      <c r="A24" s="7"/>
      <c r="B24" s="7"/>
      <c r="C24" s="7"/>
      <c r="D24" s="7"/>
      <c r="E24" s="7"/>
    </row>
    <row r="25" spans="1:5" x14ac:dyDescent="0.3">
      <c r="A25" s="1" t="s">
        <v>30</v>
      </c>
      <c r="B25" s="7"/>
      <c r="C25" s="8"/>
      <c r="D25" s="7"/>
      <c r="E25" s="7"/>
    </row>
    <row r="26" spans="1:5" x14ac:dyDescent="0.3">
      <c r="A26" s="2" t="s">
        <v>41</v>
      </c>
      <c r="B26" s="2" t="s">
        <v>39</v>
      </c>
      <c r="C26" s="10">
        <v>0</v>
      </c>
      <c r="D26" s="10">
        <v>4405</v>
      </c>
      <c r="E26" s="7"/>
    </row>
    <row r="27" spans="1:5" x14ac:dyDescent="0.3">
      <c r="A27" s="17" t="s">
        <v>29</v>
      </c>
      <c r="B27" s="7"/>
      <c r="C27" s="5">
        <f>SUM(C26:C26)</f>
        <v>0</v>
      </c>
      <c r="D27" s="16">
        <f>SUM(D25:D26)</f>
        <v>4405</v>
      </c>
      <c r="E27" s="7"/>
    </row>
    <row r="28" spans="1:5" x14ac:dyDescent="0.3">
      <c r="A28" s="6"/>
      <c r="B28" s="6"/>
      <c r="C28" s="6"/>
      <c r="D28" s="6"/>
      <c r="E28" s="6"/>
    </row>
  </sheetData>
  <mergeCells count="3">
    <mergeCell ref="D17:D18"/>
    <mergeCell ref="C17:C18"/>
    <mergeCell ref="B17:B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C8B56E45DC26478368D8842145D024" ma:contentTypeVersion="10" ma:contentTypeDescription="Utwórz nowy dokument." ma:contentTypeScope="" ma:versionID="8f8dd411594733ea33abcb03b8ceadc9">
  <xsd:schema xmlns:xsd="http://www.w3.org/2001/XMLSchema" xmlns:xs="http://www.w3.org/2001/XMLSchema" xmlns:p="http://schemas.microsoft.com/office/2006/metadata/properties" xmlns:ns3="092ea0d6-43f3-4605-b8a3-c3602924c7e8" targetNamespace="http://schemas.microsoft.com/office/2006/metadata/properties" ma:root="true" ma:fieldsID="da32db4224907edc93cf8c29433ce14b" ns3:_="">
    <xsd:import namespace="092ea0d6-43f3-4605-b8a3-c3602924c7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ea0d6-43f3-4605-b8a3-c3602924c7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1C6901-EEB1-4660-9699-297E88FE003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A9A8B0-2142-4001-90A0-ADC929A9D6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F512D6-ED56-4D8C-B956-8FF2DEF420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2ea0d6-43f3-4605-b8a3-c3602924c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OC</vt:lpstr>
      <vt:lpstr>Majątek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</dc:creator>
  <cp:lastModifiedBy>Maciej Kuźniar</cp:lastModifiedBy>
  <dcterms:created xsi:type="dcterms:W3CDTF">2016-07-07T09:13:25Z</dcterms:created>
  <dcterms:modified xsi:type="dcterms:W3CDTF">2025-04-29T12:06:13Z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0x0101003AC8B56E45DC26478368D8842145D024</vt:lpwstr>
  </property>
</Properties>
</file>