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NIiPP_ZP\1_Przetargi\0_2025\11_NIiPP.271.13.2025_Koszenie poboczy i rowów\0_Od Bartka\"/>
    </mc:Choice>
  </mc:AlternateContent>
  <xr:revisionPtr revIDLastSave="0" documentId="13_ncr:1_{FB0F5899-7FFE-4C48-A830-A3DE70A4A434}" xr6:coauthVersionLast="47" xr6:coauthVersionMax="47" xr10:uidLastSave="{00000000-0000-0000-0000-000000000000}"/>
  <bookViews>
    <workbookView xWindow="28680" yWindow="-120" windowWidth="29040" windowHeight="15840" xr2:uid="{8A27D603-2C97-4457-85E2-AA87B064416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7" i="1" l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52" i="1"/>
  <c r="G52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7" i="1"/>
  <c r="G7" i="1" s="1"/>
  <c r="G65" i="1" l="1"/>
  <c r="G48" i="1"/>
  <c r="E65" i="1"/>
  <c r="E48" i="1"/>
</calcChain>
</file>

<file path=xl/sharedStrings.xml><?xml version="1.0" encoding="utf-8"?>
<sst xmlns="http://schemas.openxmlformats.org/spreadsheetml/2006/main" count="206" uniqueCount="138">
  <si>
    <t>Lp.</t>
  </si>
  <si>
    <t>Lokalizacja</t>
  </si>
  <si>
    <t>Długość w mb</t>
  </si>
  <si>
    <t>Prawa / lewa strona</t>
  </si>
  <si>
    <t>I. Pobocza</t>
  </si>
  <si>
    <t>Obelzanki - Nadolnik</t>
  </si>
  <si>
    <t>Chojno (całe Chojno zgodnie z mapką)</t>
  </si>
  <si>
    <t>Wronki, ul. Miodowa - Waniliowa</t>
  </si>
  <si>
    <t xml:space="preserve">Pakawie - Kłodzisko </t>
  </si>
  <si>
    <t>Lubowo - Pożarowo</t>
  </si>
  <si>
    <t>Lubowo - Karolewo</t>
  </si>
  <si>
    <t>Wartosław - Biezdrowo</t>
  </si>
  <si>
    <t>Wartosław - Biezdrowo Huby (jezioro)</t>
  </si>
  <si>
    <t>Wierzchocin - Głuchowo</t>
  </si>
  <si>
    <t>Stare Miasto - Marianowo</t>
  </si>
  <si>
    <t xml:space="preserve">Wronki, ul. Towarowa - do Samołęża </t>
  </si>
  <si>
    <t>Wronki, ul. Dworcowa</t>
  </si>
  <si>
    <t>Od ul. Mickiewicza (Wronki) przez Stróżki do ul. Towarowej (Wronki)</t>
  </si>
  <si>
    <t>Stróżki</t>
  </si>
  <si>
    <t xml:space="preserve">Wronki od ul. Towarowej do przejazdu kolejowego </t>
  </si>
  <si>
    <t>Łucjanowo - Olesin</t>
  </si>
  <si>
    <t xml:space="preserve">Ćmachowo - (GELG, wioska) </t>
  </si>
  <si>
    <t>Wróblewo</t>
  </si>
  <si>
    <t xml:space="preserve">Popowo - wzdłuż torów </t>
  </si>
  <si>
    <t>Smolnica</t>
  </si>
  <si>
    <t>Nowy Kraków</t>
  </si>
  <si>
    <t>Ćmachówko</t>
  </si>
  <si>
    <t xml:space="preserve">Nowa Wieś, ul. Boczna </t>
  </si>
  <si>
    <t>Nowa Wieś, ul. Parkowa</t>
  </si>
  <si>
    <t xml:space="preserve">Samołęż (przed sklepem w lewo) </t>
  </si>
  <si>
    <t>Samołęż droga do jeziora</t>
  </si>
  <si>
    <t xml:space="preserve">Szklarnia (za torami do Trynki) </t>
  </si>
  <si>
    <t>II. Rowy</t>
  </si>
  <si>
    <t>Stare Miasto - Nowa Wieś (ul. Staromiejska)</t>
  </si>
  <si>
    <t>Wronki, ul. Towarowa</t>
  </si>
  <si>
    <t xml:space="preserve">Biezdrowo Osady </t>
  </si>
  <si>
    <t xml:space="preserve">Warszawa (Nowa Wieś, ul. Szkolna ) </t>
  </si>
  <si>
    <t xml:space="preserve">Chojno- droga nad jezioro </t>
  </si>
  <si>
    <t xml:space="preserve">Stare Miasto – Marianowo </t>
  </si>
  <si>
    <t xml:space="preserve">Samołęż droga do jeziora </t>
  </si>
  <si>
    <t xml:space="preserve">Ćmachowo (GLEG) </t>
  </si>
  <si>
    <t xml:space="preserve">Wierzchocin – Głuchowo </t>
  </si>
  <si>
    <t>Szklarnia (za torami do Trynki)</t>
  </si>
  <si>
    <t>Kłodzisko Koszary przełazek z kostki w dół</t>
  </si>
  <si>
    <t>Wartosław - koło sklepu i druga droga</t>
  </si>
  <si>
    <t>Wronki, ul. Mickiewicza łącznik do obwodnicy</t>
  </si>
  <si>
    <t>SUMA</t>
  </si>
  <si>
    <t>Warszawa (Nowa Wieś, ul. Szkolna)</t>
  </si>
  <si>
    <t>Jasionna (do boiska)</t>
  </si>
  <si>
    <t>Wartosław - do promu</t>
  </si>
  <si>
    <t>Biezdrowo Osady</t>
  </si>
  <si>
    <t>Nowa Wieś, ul. Kasztanowa</t>
  </si>
  <si>
    <t>Kłodzisko Koszary - Olesin</t>
  </si>
  <si>
    <t xml:space="preserve">Łucjanowo (od drogi nr 186 do Głuchowa) </t>
  </si>
  <si>
    <t xml:space="preserve">Od drogi nr 182 do skrzyżowania Stare Miasto-Marianowo </t>
  </si>
  <si>
    <t>Stare Miasto - Nowa Wieś, ul. Staromiejska</t>
  </si>
  <si>
    <t>Nowa Wieś, ul. Górna</t>
  </si>
  <si>
    <t>Chojno nowy asfalt</t>
  </si>
  <si>
    <t>Długość odcinka drogi w mb</t>
  </si>
  <si>
    <t>Ilość cykli koszenia</t>
  </si>
  <si>
    <t>Razem powierzchnia w m2</t>
  </si>
  <si>
    <t>Razem długość w mb</t>
  </si>
  <si>
    <r>
      <t xml:space="preserve">Powierzchnia jednego koszenia w m2
</t>
    </r>
    <r>
      <rPr>
        <sz val="11"/>
        <color theme="1"/>
        <rFont val="Calibri"/>
        <family val="2"/>
        <charset val="238"/>
        <scheme val="minor"/>
      </rPr>
      <t>(koszenie na szerokości 1m)</t>
    </r>
  </si>
  <si>
    <t>Długość jednego koszenia rowów w mb</t>
  </si>
  <si>
    <t>III. Lokalizacja wiat przystankowych</t>
  </si>
  <si>
    <t>Miejscowość</t>
  </si>
  <si>
    <t>Szczegółowa lokalizacja</t>
  </si>
  <si>
    <t>Typ</t>
  </si>
  <si>
    <t>B - Betonowy</t>
  </si>
  <si>
    <t>S - Stalowy</t>
  </si>
  <si>
    <t>Ilość</t>
  </si>
  <si>
    <t>Samołęż</t>
  </si>
  <si>
    <t>przy świetlicy wiejskiej</t>
  </si>
  <si>
    <t>S</t>
  </si>
  <si>
    <t>przy korcie tenisowym</t>
  </si>
  <si>
    <t>Wronki - Nowowiejska - Szamotulska</t>
  </si>
  <si>
    <t>przy remizie OSP naprzeciw sklepu</t>
  </si>
  <si>
    <t>koło sklepu INWESTOR</t>
  </si>
  <si>
    <t>przy posesji nr 7</t>
  </si>
  <si>
    <t>B</t>
  </si>
  <si>
    <t>Szklarnia</t>
  </si>
  <si>
    <t>przy przejżdzie kolejowym</t>
  </si>
  <si>
    <t>Popowo</t>
  </si>
  <si>
    <t>Aleksandrowo</t>
  </si>
  <si>
    <t>przy posesji nr 2/1</t>
  </si>
  <si>
    <t>Lubowo Drugie</t>
  </si>
  <si>
    <t>przy posejsi nr 6</t>
  </si>
  <si>
    <t>Chojno</t>
  </si>
  <si>
    <t>przy kościele</t>
  </si>
  <si>
    <t>przy wjeździe do Chojna</t>
  </si>
  <si>
    <t>Ćmachowo</t>
  </si>
  <si>
    <t>naprzeciw frimy GREEN</t>
  </si>
  <si>
    <t>przy zatoce autobusowej</t>
  </si>
  <si>
    <t>we wsi</t>
  </si>
  <si>
    <t>Kłodzisko</t>
  </si>
  <si>
    <t>koszary</t>
  </si>
  <si>
    <t>s</t>
  </si>
  <si>
    <t>na drodze w kierunku sołtysa</t>
  </si>
  <si>
    <t>przed restauracją POKER</t>
  </si>
  <si>
    <t xml:space="preserve">Dąbrowa </t>
  </si>
  <si>
    <t>przy bloku nr 6A</t>
  </si>
  <si>
    <t>Biezdrowo</t>
  </si>
  <si>
    <t>Biezdrowo - Pierwoszewo</t>
  </si>
  <si>
    <t>Pożarowo</t>
  </si>
  <si>
    <t>przy sklepie</t>
  </si>
  <si>
    <t>Pierwoszewo</t>
  </si>
  <si>
    <t>przy posesji nr 11</t>
  </si>
  <si>
    <t>Wartosław</t>
  </si>
  <si>
    <t xml:space="preserve">Lubowo </t>
  </si>
  <si>
    <t xml:space="preserve">Marianowo </t>
  </si>
  <si>
    <t>przy figurze</t>
  </si>
  <si>
    <t>przy posesji nr 34</t>
  </si>
  <si>
    <t>Wierzchocin</t>
  </si>
  <si>
    <t>Głuchowo</t>
  </si>
  <si>
    <t>Obelzanki</t>
  </si>
  <si>
    <t>przy skrzyżowaniu z drogami gminnymi</t>
  </si>
  <si>
    <t>Jasionna</t>
  </si>
  <si>
    <t>przy remizie OSP</t>
  </si>
  <si>
    <t>Rzecin</t>
  </si>
  <si>
    <t>przy drodze wojewódzkiej obok posesji nr 20</t>
  </si>
  <si>
    <t>przy drodze wojewódzkiej naprzeciw nr posesji 48</t>
  </si>
  <si>
    <t>Mokrz</t>
  </si>
  <si>
    <t>przy stacji kolejowej</t>
  </si>
  <si>
    <t>przy drodze wojewódzkiej przy posesji nr 8</t>
  </si>
  <si>
    <t>Łucjanowo</t>
  </si>
  <si>
    <t>przy posesji nr 3</t>
  </si>
  <si>
    <t>Stare Miasto</t>
  </si>
  <si>
    <t>Oporowo Huby</t>
  </si>
  <si>
    <t>przy posesji nr 5</t>
  </si>
  <si>
    <t>Piła</t>
  </si>
  <si>
    <t>Krasnobrzeg</t>
  </si>
  <si>
    <t xml:space="preserve">przy skrzyżowaniu na przeprowę promową </t>
  </si>
  <si>
    <t>Karolewo</t>
  </si>
  <si>
    <t>przy skrzyżowaniu</t>
  </si>
  <si>
    <t>przy skrzyżowaniu koło sołtysa</t>
  </si>
  <si>
    <t>przy drodze wojewódzkiej 
w kierunku Bobulczyna</t>
  </si>
  <si>
    <t>Załącznik nr 12 do SWZ</t>
  </si>
  <si>
    <t>Zestawienie terenów do koszenia na terenie miasta i gminy Wronki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</si>
</sst>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2" borderId="1" xfId="0" applyFill="1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3" borderId="6" xfId="0" applyFont="1" applyFill="1" applyBorder="1" applyAlignment="1">
      <alignment horizontal="left" vertical="center"/>
    </xf>
    <xf numFmtId="0" fontId="0" fillId="0" borderId="0" xfId="0" applyBorder="1"/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3E5CB-FB70-478C-997A-0F4C3C0C16CB}">
  <dimension ref="A1:G117"/>
  <sheetViews>
    <sheetView tabSelected="1" zoomScale="80" zoomScaleNormal="80" workbookViewId="0">
      <selection activeCell="K19" sqref="K19"/>
    </sheetView>
  </sheetViews>
  <sheetFormatPr defaultRowHeight="14.4" x14ac:dyDescent="0.3"/>
  <cols>
    <col min="1" max="1" width="6.44140625" style="14" customWidth="1"/>
    <col min="2" max="2" width="59" customWidth="1"/>
    <col min="3" max="3" width="11.44140625" customWidth="1"/>
    <col min="4" max="4" width="18.33203125" style="6" customWidth="1"/>
    <col min="5" max="5" width="17.5546875" customWidth="1"/>
    <col min="6" max="6" width="11.33203125" customWidth="1"/>
    <col min="7" max="7" width="13.109375" customWidth="1"/>
  </cols>
  <sheetData>
    <row r="1" spans="1:7" x14ac:dyDescent="0.3">
      <c r="F1" s="29" t="s">
        <v>136</v>
      </c>
      <c r="G1" s="29"/>
    </row>
    <row r="3" spans="1:7" s="1" customFormat="1" ht="18" x14ac:dyDescent="0.35">
      <c r="A3" s="25" t="s">
        <v>137</v>
      </c>
      <c r="B3" s="25"/>
      <c r="C3" s="25"/>
      <c r="D3" s="25"/>
      <c r="E3" s="25"/>
      <c r="F3" s="25"/>
      <c r="G3" s="25"/>
    </row>
    <row r="5" spans="1:7" s="3" customFormat="1" ht="72.599999999999994" customHeight="1" x14ac:dyDescent="0.3">
      <c r="A5" s="4" t="s">
        <v>0</v>
      </c>
      <c r="B5" s="4" t="s">
        <v>1</v>
      </c>
      <c r="C5" s="5" t="s">
        <v>2</v>
      </c>
      <c r="D5" s="5" t="s">
        <v>3</v>
      </c>
      <c r="E5" s="5" t="s">
        <v>62</v>
      </c>
      <c r="F5" s="5" t="s">
        <v>59</v>
      </c>
      <c r="G5" s="5" t="s">
        <v>60</v>
      </c>
    </row>
    <row r="6" spans="1:7" s="2" customFormat="1" ht="28.2" customHeight="1" x14ac:dyDescent="0.3">
      <c r="A6" s="24" t="s">
        <v>4</v>
      </c>
      <c r="B6" s="24"/>
      <c r="C6" s="24"/>
      <c r="D6" s="24"/>
      <c r="E6" s="24"/>
      <c r="F6" s="24"/>
      <c r="G6" s="24"/>
    </row>
    <row r="7" spans="1:7" s="2" customFormat="1" ht="22.95" customHeight="1" x14ac:dyDescent="0.3">
      <c r="A7" s="16">
        <v>1</v>
      </c>
      <c r="B7" s="17" t="s">
        <v>7</v>
      </c>
      <c r="C7" s="17">
        <v>300</v>
      </c>
      <c r="D7" s="16">
        <v>2</v>
      </c>
      <c r="E7" s="17">
        <f>C7*D7</f>
        <v>600</v>
      </c>
      <c r="F7" s="9">
        <v>2</v>
      </c>
      <c r="G7" s="9">
        <f>F7*E7</f>
        <v>1200</v>
      </c>
    </row>
    <row r="8" spans="1:7" s="2" customFormat="1" ht="22.95" customHeight="1" x14ac:dyDescent="0.3">
      <c r="A8" s="8">
        <v>2</v>
      </c>
      <c r="B8" s="9" t="s">
        <v>5</v>
      </c>
      <c r="C8" s="9">
        <v>3000</v>
      </c>
      <c r="D8" s="8">
        <v>2</v>
      </c>
      <c r="E8" s="9">
        <f t="shared" ref="E8:E47" si="0">C8*D8</f>
        <v>6000</v>
      </c>
      <c r="F8" s="9">
        <v>2</v>
      </c>
      <c r="G8" s="9">
        <f t="shared" ref="G8:G47" si="1">F8*E8</f>
        <v>12000</v>
      </c>
    </row>
    <row r="9" spans="1:7" s="2" customFormat="1" ht="22.95" customHeight="1" x14ac:dyDescent="0.3">
      <c r="A9" s="8">
        <v>3</v>
      </c>
      <c r="B9" s="9" t="s">
        <v>6</v>
      </c>
      <c r="C9" s="9">
        <v>5200</v>
      </c>
      <c r="D9" s="8">
        <v>2</v>
      </c>
      <c r="E9" s="9">
        <f t="shared" si="0"/>
        <v>10400</v>
      </c>
      <c r="F9" s="9">
        <v>2</v>
      </c>
      <c r="G9" s="9">
        <f t="shared" si="1"/>
        <v>20800</v>
      </c>
    </row>
    <row r="10" spans="1:7" s="2" customFormat="1" ht="22.95" customHeight="1" x14ac:dyDescent="0.3">
      <c r="A10" s="8">
        <v>4</v>
      </c>
      <c r="B10" s="9" t="s">
        <v>47</v>
      </c>
      <c r="C10" s="9">
        <v>2800</v>
      </c>
      <c r="D10" s="8">
        <v>2</v>
      </c>
      <c r="E10" s="9">
        <f t="shared" si="0"/>
        <v>5600</v>
      </c>
      <c r="F10" s="9">
        <v>3</v>
      </c>
      <c r="G10" s="9">
        <f t="shared" si="1"/>
        <v>16800</v>
      </c>
    </row>
    <row r="11" spans="1:7" s="2" customFormat="1" ht="22.95" customHeight="1" x14ac:dyDescent="0.3">
      <c r="A11" s="8">
        <v>5</v>
      </c>
      <c r="B11" s="9" t="s">
        <v>48</v>
      </c>
      <c r="C11" s="9">
        <v>400</v>
      </c>
      <c r="D11" s="8">
        <v>2</v>
      </c>
      <c r="E11" s="9">
        <f t="shared" si="0"/>
        <v>800</v>
      </c>
      <c r="F11" s="9">
        <v>2</v>
      </c>
      <c r="G11" s="9">
        <f t="shared" si="1"/>
        <v>1600</v>
      </c>
    </row>
    <row r="12" spans="1:7" s="2" customFormat="1" ht="22.95" customHeight="1" x14ac:dyDescent="0.3">
      <c r="A12" s="8">
        <v>6</v>
      </c>
      <c r="B12" s="9" t="s">
        <v>8</v>
      </c>
      <c r="C12" s="9">
        <v>2400</v>
      </c>
      <c r="D12" s="8">
        <v>2</v>
      </c>
      <c r="E12" s="9">
        <f t="shared" si="0"/>
        <v>4800</v>
      </c>
      <c r="F12" s="9">
        <v>2</v>
      </c>
      <c r="G12" s="9">
        <f t="shared" si="1"/>
        <v>9600</v>
      </c>
    </row>
    <row r="13" spans="1:7" s="2" customFormat="1" ht="22.95" customHeight="1" x14ac:dyDescent="0.3">
      <c r="A13" s="8">
        <v>7</v>
      </c>
      <c r="B13" s="9" t="s">
        <v>9</v>
      </c>
      <c r="C13" s="9">
        <v>2700</v>
      </c>
      <c r="D13" s="8">
        <v>2</v>
      </c>
      <c r="E13" s="9">
        <f t="shared" si="0"/>
        <v>5400</v>
      </c>
      <c r="F13" s="9">
        <v>2</v>
      </c>
      <c r="G13" s="9">
        <f t="shared" si="1"/>
        <v>10800</v>
      </c>
    </row>
    <row r="14" spans="1:7" s="2" customFormat="1" ht="22.95" customHeight="1" x14ac:dyDescent="0.3">
      <c r="A14" s="8">
        <v>8</v>
      </c>
      <c r="B14" s="9" t="s">
        <v>10</v>
      </c>
      <c r="C14" s="9">
        <v>2900</v>
      </c>
      <c r="D14" s="8">
        <v>2</v>
      </c>
      <c r="E14" s="9">
        <f t="shared" si="0"/>
        <v>5800</v>
      </c>
      <c r="F14" s="9">
        <v>2</v>
      </c>
      <c r="G14" s="9">
        <f t="shared" si="1"/>
        <v>11600</v>
      </c>
    </row>
    <row r="15" spans="1:7" s="2" customFormat="1" ht="22.95" customHeight="1" x14ac:dyDescent="0.3">
      <c r="A15" s="8">
        <v>9</v>
      </c>
      <c r="B15" s="9" t="s">
        <v>49</v>
      </c>
      <c r="C15" s="9">
        <v>400</v>
      </c>
      <c r="D15" s="8">
        <v>2</v>
      </c>
      <c r="E15" s="9">
        <f t="shared" si="0"/>
        <v>800</v>
      </c>
      <c r="F15" s="9">
        <v>2</v>
      </c>
      <c r="G15" s="9">
        <f t="shared" si="1"/>
        <v>1600</v>
      </c>
    </row>
    <row r="16" spans="1:7" s="2" customFormat="1" ht="22.95" customHeight="1" x14ac:dyDescent="0.3">
      <c r="A16" s="8">
        <v>10</v>
      </c>
      <c r="B16" s="9" t="s">
        <v>11</v>
      </c>
      <c r="C16" s="9">
        <v>3300</v>
      </c>
      <c r="D16" s="8">
        <v>2</v>
      </c>
      <c r="E16" s="9">
        <f t="shared" si="0"/>
        <v>6600</v>
      </c>
      <c r="F16" s="9">
        <v>2</v>
      </c>
      <c r="G16" s="9">
        <f t="shared" si="1"/>
        <v>13200</v>
      </c>
    </row>
    <row r="17" spans="1:7" s="2" customFormat="1" ht="22.95" customHeight="1" x14ac:dyDescent="0.3">
      <c r="A17" s="8">
        <v>11</v>
      </c>
      <c r="B17" s="9" t="s">
        <v>12</v>
      </c>
      <c r="C17" s="9">
        <v>1400</v>
      </c>
      <c r="D17" s="8">
        <v>2</v>
      </c>
      <c r="E17" s="9">
        <f t="shared" si="0"/>
        <v>2800</v>
      </c>
      <c r="F17" s="9">
        <v>2</v>
      </c>
      <c r="G17" s="9">
        <f t="shared" si="1"/>
        <v>5600</v>
      </c>
    </row>
    <row r="18" spans="1:7" s="2" customFormat="1" ht="22.95" customHeight="1" x14ac:dyDescent="0.3">
      <c r="A18" s="8">
        <v>12</v>
      </c>
      <c r="B18" s="9" t="s">
        <v>50</v>
      </c>
      <c r="C18" s="9">
        <v>3000</v>
      </c>
      <c r="D18" s="8">
        <v>2</v>
      </c>
      <c r="E18" s="9">
        <f t="shared" si="0"/>
        <v>6000</v>
      </c>
      <c r="F18" s="9">
        <v>3</v>
      </c>
      <c r="G18" s="9">
        <f t="shared" si="1"/>
        <v>18000</v>
      </c>
    </row>
    <row r="19" spans="1:7" s="2" customFormat="1" ht="22.95" customHeight="1" x14ac:dyDescent="0.3">
      <c r="A19" s="8">
        <v>13</v>
      </c>
      <c r="B19" s="9" t="s">
        <v>51</v>
      </c>
      <c r="C19" s="9">
        <v>800</v>
      </c>
      <c r="D19" s="8">
        <v>2</v>
      </c>
      <c r="E19" s="9">
        <f t="shared" si="0"/>
        <v>1600</v>
      </c>
      <c r="F19" s="9">
        <v>3</v>
      </c>
      <c r="G19" s="9">
        <f t="shared" si="1"/>
        <v>4800</v>
      </c>
    </row>
    <row r="20" spans="1:7" s="2" customFormat="1" ht="22.95" customHeight="1" x14ac:dyDescent="0.3">
      <c r="A20" s="8">
        <v>14</v>
      </c>
      <c r="B20" s="9" t="s">
        <v>52</v>
      </c>
      <c r="C20" s="9">
        <v>1500</v>
      </c>
      <c r="D20" s="8">
        <v>2</v>
      </c>
      <c r="E20" s="9">
        <f t="shared" si="0"/>
        <v>3000</v>
      </c>
      <c r="F20" s="9">
        <v>2</v>
      </c>
      <c r="G20" s="9">
        <f t="shared" si="1"/>
        <v>6000</v>
      </c>
    </row>
    <row r="21" spans="1:7" s="2" customFormat="1" ht="22.95" customHeight="1" x14ac:dyDescent="0.3">
      <c r="A21" s="8">
        <v>15</v>
      </c>
      <c r="B21" s="9" t="s">
        <v>13</v>
      </c>
      <c r="C21" s="9">
        <v>2900</v>
      </c>
      <c r="D21" s="8">
        <v>2</v>
      </c>
      <c r="E21" s="9">
        <f t="shared" si="0"/>
        <v>5800</v>
      </c>
      <c r="F21" s="9">
        <v>2</v>
      </c>
      <c r="G21" s="9">
        <f t="shared" si="1"/>
        <v>11600</v>
      </c>
    </row>
    <row r="22" spans="1:7" s="2" customFormat="1" ht="22.95" customHeight="1" x14ac:dyDescent="0.3">
      <c r="A22" s="8">
        <v>16</v>
      </c>
      <c r="B22" s="9" t="s">
        <v>53</v>
      </c>
      <c r="C22" s="9">
        <v>2400</v>
      </c>
      <c r="D22" s="8">
        <v>2</v>
      </c>
      <c r="E22" s="9">
        <f t="shared" si="0"/>
        <v>4800</v>
      </c>
      <c r="F22" s="9">
        <v>2</v>
      </c>
      <c r="G22" s="9">
        <f t="shared" si="1"/>
        <v>9600</v>
      </c>
    </row>
    <row r="23" spans="1:7" s="2" customFormat="1" ht="22.95" customHeight="1" x14ac:dyDescent="0.3">
      <c r="A23" s="8">
        <v>17</v>
      </c>
      <c r="B23" s="9" t="s">
        <v>54</v>
      </c>
      <c r="C23" s="9">
        <v>1300</v>
      </c>
      <c r="D23" s="8">
        <v>2</v>
      </c>
      <c r="E23" s="9">
        <f t="shared" si="0"/>
        <v>2600</v>
      </c>
      <c r="F23" s="9">
        <v>3</v>
      </c>
      <c r="G23" s="9">
        <f t="shared" si="1"/>
        <v>7800</v>
      </c>
    </row>
    <row r="24" spans="1:7" s="2" customFormat="1" ht="22.95" customHeight="1" x14ac:dyDescent="0.3">
      <c r="A24" s="8">
        <v>18</v>
      </c>
      <c r="B24" s="9" t="s">
        <v>55</v>
      </c>
      <c r="C24" s="9">
        <v>3100</v>
      </c>
      <c r="D24" s="8">
        <v>2</v>
      </c>
      <c r="E24" s="9">
        <f t="shared" si="0"/>
        <v>6200</v>
      </c>
      <c r="F24" s="9">
        <v>3</v>
      </c>
      <c r="G24" s="9">
        <f t="shared" si="1"/>
        <v>18600</v>
      </c>
    </row>
    <row r="25" spans="1:7" s="2" customFormat="1" ht="22.95" customHeight="1" x14ac:dyDescent="0.3">
      <c r="A25" s="8">
        <v>19</v>
      </c>
      <c r="B25" s="9" t="s">
        <v>14</v>
      </c>
      <c r="C25" s="9">
        <v>3000</v>
      </c>
      <c r="D25" s="8">
        <v>2</v>
      </c>
      <c r="E25" s="9">
        <f t="shared" si="0"/>
        <v>6000</v>
      </c>
      <c r="F25" s="9">
        <v>3</v>
      </c>
      <c r="G25" s="9">
        <f t="shared" si="1"/>
        <v>18000</v>
      </c>
    </row>
    <row r="26" spans="1:7" s="2" customFormat="1" ht="22.95" customHeight="1" x14ac:dyDescent="0.3">
      <c r="A26" s="8">
        <v>20</v>
      </c>
      <c r="B26" s="9" t="s">
        <v>56</v>
      </c>
      <c r="C26" s="9">
        <v>1400</v>
      </c>
      <c r="D26" s="8">
        <v>2</v>
      </c>
      <c r="E26" s="9">
        <f t="shared" si="0"/>
        <v>2800</v>
      </c>
      <c r="F26" s="9">
        <v>3</v>
      </c>
      <c r="G26" s="9">
        <f t="shared" si="1"/>
        <v>8400</v>
      </c>
    </row>
    <row r="27" spans="1:7" s="2" customFormat="1" ht="22.95" customHeight="1" x14ac:dyDescent="0.3">
      <c r="A27" s="8">
        <v>21</v>
      </c>
      <c r="B27" s="9" t="s">
        <v>15</v>
      </c>
      <c r="C27" s="9">
        <v>3000</v>
      </c>
      <c r="D27" s="8">
        <v>2</v>
      </c>
      <c r="E27" s="9">
        <f t="shared" si="0"/>
        <v>6000</v>
      </c>
      <c r="F27" s="9">
        <v>3</v>
      </c>
      <c r="G27" s="9">
        <f t="shared" si="1"/>
        <v>18000</v>
      </c>
    </row>
    <row r="28" spans="1:7" s="2" customFormat="1" ht="22.95" customHeight="1" x14ac:dyDescent="0.3">
      <c r="A28" s="8">
        <v>22</v>
      </c>
      <c r="B28" s="9" t="s">
        <v>16</v>
      </c>
      <c r="C28" s="9">
        <v>2250</v>
      </c>
      <c r="D28" s="8">
        <v>2</v>
      </c>
      <c r="E28" s="9">
        <f t="shared" si="0"/>
        <v>4500</v>
      </c>
      <c r="F28" s="9">
        <v>3</v>
      </c>
      <c r="G28" s="9">
        <f t="shared" si="1"/>
        <v>13500</v>
      </c>
    </row>
    <row r="29" spans="1:7" s="2" customFormat="1" ht="22.95" customHeight="1" x14ac:dyDescent="0.3">
      <c r="A29" s="8">
        <v>23</v>
      </c>
      <c r="B29" s="9" t="s">
        <v>17</v>
      </c>
      <c r="C29" s="9">
        <v>2500</v>
      </c>
      <c r="D29" s="8">
        <v>2</v>
      </c>
      <c r="E29" s="9">
        <f t="shared" si="0"/>
        <v>5000</v>
      </c>
      <c r="F29" s="9">
        <v>3</v>
      </c>
      <c r="G29" s="9">
        <f t="shared" si="1"/>
        <v>15000</v>
      </c>
    </row>
    <row r="30" spans="1:7" s="2" customFormat="1" ht="22.95" customHeight="1" x14ac:dyDescent="0.3">
      <c r="A30" s="8">
        <v>24</v>
      </c>
      <c r="B30" s="9" t="s">
        <v>18</v>
      </c>
      <c r="C30" s="9">
        <v>400</v>
      </c>
      <c r="D30" s="8">
        <v>2</v>
      </c>
      <c r="E30" s="9">
        <f t="shared" si="0"/>
        <v>800</v>
      </c>
      <c r="F30" s="9">
        <v>3</v>
      </c>
      <c r="G30" s="9">
        <f t="shared" si="1"/>
        <v>2400</v>
      </c>
    </row>
    <row r="31" spans="1:7" s="2" customFormat="1" ht="22.95" customHeight="1" x14ac:dyDescent="0.3">
      <c r="A31" s="8">
        <v>25</v>
      </c>
      <c r="B31" s="9" t="s">
        <v>19</v>
      </c>
      <c r="C31" s="9">
        <v>1100</v>
      </c>
      <c r="D31" s="8">
        <v>2</v>
      </c>
      <c r="E31" s="9">
        <f t="shared" si="0"/>
        <v>2200</v>
      </c>
      <c r="F31" s="9">
        <v>2</v>
      </c>
      <c r="G31" s="9">
        <f t="shared" si="1"/>
        <v>4400</v>
      </c>
    </row>
    <row r="32" spans="1:7" s="2" customFormat="1" ht="22.95" customHeight="1" x14ac:dyDescent="0.3">
      <c r="A32" s="12">
        <v>26</v>
      </c>
      <c r="B32" s="9" t="s">
        <v>20</v>
      </c>
      <c r="C32" s="9">
        <v>1500</v>
      </c>
      <c r="D32" s="8">
        <v>2</v>
      </c>
      <c r="E32" s="9">
        <f t="shared" si="0"/>
        <v>3000</v>
      </c>
      <c r="F32" s="9">
        <v>2</v>
      </c>
      <c r="G32" s="9">
        <f t="shared" si="1"/>
        <v>6000</v>
      </c>
    </row>
    <row r="33" spans="1:7" s="13" customFormat="1" ht="22.95" customHeight="1" x14ac:dyDescent="0.3">
      <c r="A33" s="10">
        <v>27</v>
      </c>
      <c r="B33" s="11" t="s">
        <v>21</v>
      </c>
      <c r="C33" s="11">
        <v>1200</v>
      </c>
      <c r="D33" s="10">
        <v>2</v>
      </c>
      <c r="E33" s="11">
        <f t="shared" si="0"/>
        <v>2400</v>
      </c>
      <c r="F33" s="11">
        <v>2</v>
      </c>
      <c r="G33" s="9">
        <f t="shared" si="1"/>
        <v>4800</v>
      </c>
    </row>
    <row r="34" spans="1:7" s="2" customFormat="1" ht="22.95" customHeight="1" x14ac:dyDescent="0.3">
      <c r="A34" s="8">
        <v>28</v>
      </c>
      <c r="B34" s="9" t="s">
        <v>22</v>
      </c>
      <c r="C34" s="9">
        <v>200</v>
      </c>
      <c r="D34" s="8">
        <v>2</v>
      </c>
      <c r="E34" s="9">
        <f t="shared" si="0"/>
        <v>400</v>
      </c>
      <c r="F34" s="9">
        <v>2</v>
      </c>
      <c r="G34" s="9">
        <f t="shared" si="1"/>
        <v>800</v>
      </c>
    </row>
    <row r="35" spans="1:7" s="2" customFormat="1" ht="22.95" customHeight="1" x14ac:dyDescent="0.3">
      <c r="A35" s="8">
        <v>29</v>
      </c>
      <c r="B35" s="9" t="s">
        <v>23</v>
      </c>
      <c r="C35" s="9">
        <v>1000</v>
      </c>
      <c r="D35" s="8">
        <v>2</v>
      </c>
      <c r="E35" s="9">
        <f t="shared" si="0"/>
        <v>2000</v>
      </c>
      <c r="F35" s="9">
        <v>2</v>
      </c>
      <c r="G35" s="9">
        <f t="shared" si="1"/>
        <v>4000</v>
      </c>
    </row>
    <row r="36" spans="1:7" s="2" customFormat="1" ht="22.95" customHeight="1" x14ac:dyDescent="0.3">
      <c r="A36" s="8">
        <v>30</v>
      </c>
      <c r="B36" s="9" t="s">
        <v>24</v>
      </c>
      <c r="C36" s="9">
        <v>150</v>
      </c>
      <c r="D36" s="8">
        <v>2</v>
      </c>
      <c r="E36" s="9">
        <f t="shared" si="0"/>
        <v>300</v>
      </c>
      <c r="F36" s="9">
        <v>2</v>
      </c>
      <c r="G36" s="9">
        <f t="shared" si="1"/>
        <v>600</v>
      </c>
    </row>
    <row r="37" spans="1:7" s="2" customFormat="1" ht="22.95" customHeight="1" x14ac:dyDescent="0.3">
      <c r="A37" s="8">
        <v>31</v>
      </c>
      <c r="B37" s="9" t="s">
        <v>25</v>
      </c>
      <c r="C37" s="9">
        <v>700</v>
      </c>
      <c r="D37" s="8">
        <v>2</v>
      </c>
      <c r="E37" s="9">
        <f t="shared" si="0"/>
        <v>1400</v>
      </c>
      <c r="F37" s="9">
        <v>2</v>
      </c>
      <c r="G37" s="9">
        <f t="shared" si="1"/>
        <v>2800</v>
      </c>
    </row>
    <row r="38" spans="1:7" s="2" customFormat="1" ht="22.95" customHeight="1" x14ac:dyDescent="0.3">
      <c r="A38" s="8">
        <v>32</v>
      </c>
      <c r="B38" s="9" t="s">
        <v>26</v>
      </c>
      <c r="C38" s="9">
        <v>1200</v>
      </c>
      <c r="D38" s="8">
        <v>2</v>
      </c>
      <c r="E38" s="9">
        <f t="shared" si="0"/>
        <v>2400</v>
      </c>
      <c r="F38" s="9">
        <v>3</v>
      </c>
      <c r="G38" s="9">
        <f t="shared" si="1"/>
        <v>7200</v>
      </c>
    </row>
    <row r="39" spans="1:7" s="2" customFormat="1" ht="22.95" customHeight="1" x14ac:dyDescent="0.3">
      <c r="A39" s="8">
        <v>33</v>
      </c>
      <c r="B39" s="9" t="s">
        <v>28</v>
      </c>
      <c r="C39" s="9">
        <v>300</v>
      </c>
      <c r="D39" s="8">
        <v>2</v>
      </c>
      <c r="E39" s="9">
        <f t="shared" si="0"/>
        <v>600</v>
      </c>
      <c r="F39" s="9">
        <v>3</v>
      </c>
      <c r="G39" s="9">
        <f t="shared" si="1"/>
        <v>1800</v>
      </c>
    </row>
    <row r="40" spans="1:7" s="2" customFormat="1" ht="22.95" customHeight="1" x14ac:dyDescent="0.3">
      <c r="A40" s="8">
        <v>34</v>
      </c>
      <c r="B40" s="9" t="s">
        <v>27</v>
      </c>
      <c r="C40" s="9">
        <v>550</v>
      </c>
      <c r="D40" s="8">
        <v>2</v>
      </c>
      <c r="E40" s="9">
        <f t="shared" si="0"/>
        <v>1100</v>
      </c>
      <c r="F40" s="9">
        <v>3</v>
      </c>
      <c r="G40" s="9">
        <f t="shared" si="1"/>
        <v>3300</v>
      </c>
    </row>
    <row r="41" spans="1:7" s="2" customFormat="1" ht="22.95" customHeight="1" x14ac:dyDescent="0.3">
      <c r="A41" s="8">
        <v>35</v>
      </c>
      <c r="B41" s="9" t="s">
        <v>29</v>
      </c>
      <c r="C41" s="9">
        <v>500</v>
      </c>
      <c r="D41" s="8">
        <v>2</v>
      </c>
      <c r="E41" s="9">
        <f t="shared" si="0"/>
        <v>1000</v>
      </c>
      <c r="F41" s="9">
        <v>2</v>
      </c>
      <c r="G41" s="9">
        <f t="shared" si="1"/>
        <v>2000</v>
      </c>
    </row>
    <row r="42" spans="1:7" s="2" customFormat="1" ht="22.95" customHeight="1" x14ac:dyDescent="0.3">
      <c r="A42" s="8">
        <v>36</v>
      </c>
      <c r="B42" s="9" t="s">
        <v>30</v>
      </c>
      <c r="C42" s="9">
        <v>1300</v>
      </c>
      <c r="D42" s="8">
        <v>2</v>
      </c>
      <c r="E42" s="9">
        <f t="shared" si="0"/>
        <v>2600</v>
      </c>
      <c r="F42" s="9">
        <v>3</v>
      </c>
      <c r="G42" s="9">
        <f t="shared" si="1"/>
        <v>7800</v>
      </c>
    </row>
    <row r="43" spans="1:7" s="2" customFormat="1" ht="22.95" customHeight="1" x14ac:dyDescent="0.3">
      <c r="A43" s="8">
        <v>37</v>
      </c>
      <c r="B43" s="9" t="s">
        <v>31</v>
      </c>
      <c r="C43" s="9">
        <v>500</v>
      </c>
      <c r="D43" s="8">
        <v>2</v>
      </c>
      <c r="E43" s="9">
        <f t="shared" si="0"/>
        <v>1000</v>
      </c>
      <c r="F43" s="9">
        <v>3</v>
      </c>
      <c r="G43" s="9">
        <f t="shared" si="1"/>
        <v>3000</v>
      </c>
    </row>
    <row r="44" spans="1:7" s="2" customFormat="1" ht="22.95" customHeight="1" x14ac:dyDescent="0.3">
      <c r="A44" s="8">
        <v>38</v>
      </c>
      <c r="B44" s="9" t="s">
        <v>43</v>
      </c>
      <c r="C44" s="9">
        <v>260</v>
      </c>
      <c r="D44" s="8">
        <v>2</v>
      </c>
      <c r="E44" s="9">
        <f t="shared" si="0"/>
        <v>520</v>
      </c>
      <c r="F44" s="9">
        <v>2</v>
      </c>
      <c r="G44" s="9">
        <f t="shared" si="1"/>
        <v>1040</v>
      </c>
    </row>
    <row r="45" spans="1:7" s="2" customFormat="1" ht="22.95" customHeight="1" x14ac:dyDescent="0.3">
      <c r="A45" s="8">
        <v>39</v>
      </c>
      <c r="B45" s="9" t="s">
        <v>57</v>
      </c>
      <c r="C45" s="9">
        <v>1500</v>
      </c>
      <c r="D45" s="8">
        <v>2</v>
      </c>
      <c r="E45" s="9">
        <f t="shared" si="0"/>
        <v>3000</v>
      </c>
      <c r="F45" s="9">
        <v>2</v>
      </c>
      <c r="G45" s="9">
        <f t="shared" si="1"/>
        <v>6000</v>
      </c>
    </row>
    <row r="46" spans="1:7" s="2" customFormat="1" ht="22.95" customHeight="1" x14ac:dyDescent="0.3">
      <c r="A46" s="8">
        <v>40</v>
      </c>
      <c r="B46" s="9" t="s">
        <v>44</v>
      </c>
      <c r="C46" s="9">
        <v>350</v>
      </c>
      <c r="D46" s="8">
        <v>2</v>
      </c>
      <c r="E46" s="9">
        <f t="shared" si="0"/>
        <v>700</v>
      </c>
      <c r="F46" s="9">
        <v>2</v>
      </c>
      <c r="G46" s="9">
        <f t="shared" si="1"/>
        <v>1400</v>
      </c>
    </row>
    <row r="47" spans="1:7" s="2" customFormat="1" ht="22.95" customHeight="1" x14ac:dyDescent="0.3">
      <c r="A47" s="8">
        <v>41</v>
      </c>
      <c r="B47" s="9" t="s">
        <v>45</v>
      </c>
      <c r="C47" s="9">
        <v>900</v>
      </c>
      <c r="D47" s="8">
        <v>2</v>
      </c>
      <c r="E47" s="9">
        <f t="shared" si="0"/>
        <v>1800</v>
      </c>
      <c r="F47" s="9">
        <v>3</v>
      </c>
      <c r="G47" s="9">
        <f t="shared" si="1"/>
        <v>5400</v>
      </c>
    </row>
    <row r="48" spans="1:7" s="2" customFormat="1" ht="22.95" customHeight="1" x14ac:dyDescent="0.3">
      <c r="A48" s="14"/>
      <c r="B48" s="15"/>
      <c r="C48" s="22" t="s">
        <v>46</v>
      </c>
      <c r="D48" s="23"/>
      <c r="E48" s="7">
        <f>SUM(E7:E47)</f>
        <v>131120</v>
      </c>
      <c r="F48" s="7"/>
      <c r="G48" s="7">
        <f t="shared" ref="G48" si="2">SUM(G7:G47)</f>
        <v>318840</v>
      </c>
    </row>
    <row r="49" spans="1:7" ht="26.4" customHeight="1" x14ac:dyDescent="0.3">
      <c r="C49" s="19"/>
      <c r="D49" s="20"/>
      <c r="E49" s="37"/>
      <c r="F49" s="37"/>
    </row>
    <row r="50" spans="1:7" s="2" customFormat="1" ht="28.2" customHeight="1" x14ac:dyDescent="0.3">
      <c r="A50" s="24" t="s">
        <v>32</v>
      </c>
      <c r="B50" s="24"/>
      <c r="C50" s="24"/>
      <c r="D50" s="24"/>
      <c r="E50" s="36"/>
      <c r="F50" s="36"/>
      <c r="G50" s="24"/>
    </row>
    <row r="51" spans="1:7" s="3" customFormat="1" ht="42" customHeight="1" x14ac:dyDescent="0.3">
      <c r="A51" s="4" t="s">
        <v>0</v>
      </c>
      <c r="B51" s="4" t="s">
        <v>1</v>
      </c>
      <c r="C51" s="5" t="s">
        <v>58</v>
      </c>
      <c r="D51" s="5" t="s">
        <v>3</v>
      </c>
      <c r="E51" s="5" t="s">
        <v>63</v>
      </c>
      <c r="F51" s="5" t="s">
        <v>59</v>
      </c>
      <c r="G51" s="5" t="s">
        <v>61</v>
      </c>
    </row>
    <row r="52" spans="1:7" s="2" customFormat="1" ht="21" customHeight="1" x14ac:dyDescent="0.3">
      <c r="A52" s="8">
        <v>1</v>
      </c>
      <c r="B52" s="9" t="s">
        <v>33</v>
      </c>
      <c r="C52" s="9">
        <v>2700</v>
      </c>
      <c r="D52" s="10">
        <v>2</v>
      </c>
      <c r="E52" s="11">
        <f>C52*D52</f>
        <v>5400</v>
      </c>
      <c r="F52" s="9">
        <v>3</v>
      </c>
      <c r="G52" s="9">
        <f>F52*E52</f>
        <v>16200</v>
      </c>
    </row>
    <row r="53" spans="1:7" s="2" customFormat="1" ht="21" customHeight="1" x14ac:dyDescent="0.3">
      <c r="A53" s="8">
        <v>2</v>
      </c>
      <c r="B53" s="9" t="s">
        <v>56</v>
      </c>
      <c r="C53" s="9">
        <v>1400</v>
      </c>
      <c r="D53" s="10">
        <v>2</v>
      </c>
      <c r="E53" s="11">
        <f t="shared" ref="E53:E64" si="3">C53*D53</f>
        <v>2800</v>
      </c>
      <c r="F53" s="9">
        <v>3</v>
      </c>
      <c r="G53" s="9">
        <f t="shared" ref="G53:G64" si="4">F53*E53</f>
        <v>8400</v>
      </c>
    </row>
    <row r="54" spans="1:7" s="2" customFormat="1" ht="21" customHeight="1" x14ac:dyDescent="0.3">
      <c r="A54" s="8">
        <v>3</v>
      </c>
      <c r="B54" s="9" t="s">
        <v>34</v>
      </c>
      <c r="C54" s="9">
        <v>3000</v>
      </c>
      <c r="D54" s="10">
        <v>2</v>
      </c>
      <c r="E54" s="11">
        <f t="shared" si="3"/>
        <v>6000</v>
      </c>
      <c r="F54" s="9">
        <v>3</v>
      </c>
      <c r="G54" s="9">
        <f t="shared" si="4"/>
        <v>18000</v>
      </c>
    </row>
    <row r="55" spans="1:7" s="2" customFormat="1" ht="21" customHeight="1" x14ac:dyDescent="0.3">
      <c r="A55" s="8">
        <v>4</v>
      </c>
      <c r="B55" s="9" t="s">
        <v>35</v>
      </c>
      <c r="C55" s="9">
        <v>3000</v>
      </c>
      <c r="D55" s="10">
        <v>2</v>
      </c>
      <c r="E55" s="11">
        <f t="shared" si="3"/>
        <v>6000</v>
      </c>
      <c r="F55" s="9">
        <v>3</v>
      </c>
      <c r="G55" s="9">
        <f t="shared" si="4"/>
        <v>18000</v>
      </c>
    </row>
    <row r="56" spans="1:7" s="2" customFormat="1" ht="21" customHeight="1" x14ac:dyDescent="0.3">
      <c r="A56" s="8">
        <v>5</v>
      </c>
      <c r="B56" s="9" t="s">
        <v>36</v>
      </c>
      <c r="C56" s="9">
        <v>2800</v>
      </c>
      <c r="D56" s="10">
        <v>2</v>
      </c>
      <c r="E56" s="11">
        <f t="shared" si="3"/>
        <v>5600</v>
      </c>
      <c r="F56" s="9">
        <v>3</v>
      </c>
      <c r="G56" s="9">
        <f t="shared" si="4"/>
        <v>16800</v>
      </c>
    </row>
    <row r="57" spans="1:7" s="2" customFormat="1" ht="21" customHeight="1" x14ac:dyDescent="0.3">
      <c r="A57" s="8">
        <v>6</v>
      </c>
      <c r="B57" s="9" t="s">
        <v>37</v>
      </c>
      <c r="C57" s="9">
        <v>1100</v>
      </c>
      <c r="D57" s="10">
        <v>2</v>
      </c>
      <c r="E57" s="11">
        <f t="shared" si="3"/>
        <v>2200</v>
      </c>
      <c r="F57" s="9">
        <v>2</v>
      </c>
      <c r="G57" s="9">
        <f t="shared" si="4"/>
        <v>4400</v>
      </c>
    </row>
    <row r="58" spans="1:7" s="2" customFormat="1" ht="21" customHeight="1" x14ac:dyDescent="0.3">
      <c r="A58" s="8">
        <v>7</v>
      </c>
      <c r="B58" s="9" t="s">
        <v>38</v>
      </c>
      <c r="C58" s="9">
        <v>3000</v>
      </c>
      <c r="D58" s="10">
        <v>2</v>
      </c>
      <c r="E58" s="11">
        <f t="shared" si="3"/>
        <v>6000</v>
      </c>
      <c r="F58" s="9">
        <v>3</v>
      </c>
      <c r="G58" s="9">
        <f t="shared" si="4"/>
        <v>18000</v>
      </c>
    </row>
    <row r="59" spans="1:7" s="2" customFormat="1" ht="21" customHeight="1" x14ac:dyDescent="0.3">
      <c r="A59" s="8">
        <v>8</v>
      </c>
      <c r="B59" s="11" t="s">
        <v>26</v>
      </c>
      <c r="C59" s="9">
        <v>1200</v>
      </c>
      <c r="D59" s="10">
        <v>2</v>
      </c>
      <c r="E59" s="11">
        <f t="shared" si="3"/>
        <v>2400</v>
      </c>
      <c r="F59" s="9">
        <v>3</v>
      </c>
      <c r="G59" s="9">
        <f t="shared" si="4"/>
        <v>7200</v>
      </c>
    </row>
    <row r="60" spans="1:7" s="2" customFormat="1" ht="21" customHeight="1" x14ac:dyDescent="0.3">
      <c r="A60" s="8">
        <v>9</v>
      </c>
      <c r="B60" s="9" t="s">
        <v>39</v>
      </c>
      <c r="C60" s="9">
        <v>1300</v>
      </c>
      <c r="D60" s="10">
        <v>2</v>
      </c>
      <c r="E60" s="11">
        <f t="shared" si="3"/>
        <v>2600</v>
      </c>
      <c r="F60" s="9">
        <v>3</v>
      </c>
      <c r="G60" s="9">
        <f t="shared" si="4"/>
        <v>7800</v>
      </c>
    </row>
    <row r="61" spans="1:7" s="2" customFormat="1" ht="21" customHeight="1" x14ac:dyDescent="0.3">
      <c r="A61" s="8">
        <v>10</v>
      </c>
      <c r="B61" s="9" t="s">
        <v>40</v>
      </c>
      <c r="C61" s="9">
        <v>660</v>
      </c>
      <c r="D61" s="10">
        <v>2</v>
      </c>
      <c r="E61" s="11">
        <f t="shared" si="3"/>
        <v>1320</v>
      </c>
      <c r="F61" s="9">
        <v>2</v>
      </c>
      <c r="G61" s="9">
        <f t="shared" si="4"/>
        <v>2640</v>
      </c>
    </row>
    <row r="62" spans="1:7" s="2" customFormat="1" ht="21" customHeight="1" x14ac:dyDescent="0.3">
      <c r="A62" s="8">
        <v>11</v>
      </c>
      <c r="B62" s="9" t="s">
        <v>41</v>
      </c>
      <c r="C62" s="9">
        <v>770</v>
      </c>
      <c r="D62" s="10">
        <v>2</v>
      </c>
      <c r="E62" s="11">
        <f t="shared" si="3"/>
        <v>1540</v>
      </c>
      <c r="F62" s="9">
        <v>2</v>
      </c>
      <c r="G62" s="9">
        <f t="shared" si="4"/>
        <v>3080</v>
      </c>
    </row>
    <row r="63" spans="1:7" s="2" customFormat="1" ht="21" customHeight="1" x14ac:dyDescent="0.3">
      <c r="A63" s="8">
        <v>12</v>
      </c>
      <c r="B63" s="9" t="s">
        <v>42</v>
      </c>
      <c r="C63" s="9">
        <v>500</v>
      </c>
      <c r="D63" s="10">
        <v>1</v>
      </c>
      <c r="E63" s="11">
        <f t="shared" si="3"/>
        <v>500</v>
      </c>
      <c r="F63" s="9">
        <v>3</v>
      </c>
      <c r="G63" s="9">
        <f t="shared" si="4"/>
        <v>1500</v>
      </c>
    </row>
    <row r="64" spans="1:7" s="2" customFormat="1" ht="21" customHeight="1" x14ac:dyDescent="0.3">
      <c r="A64" s="8">
        <v>13</v>
      </c>
      <c r="B64" s="9" t="s">
        <v>45</v>
      </c>
      <c r="C64" s="9">
        <v>750</v>
      </c>
      <c r="D64" s="10">
        <v>2</v>
      </c>
      <c r="E64" s="11">
        <f t="shared" si="3"/>
        <v>1500</v>
      </c>
      <c r="F64" s="9">
        <v>3</v>
      </c>
      <c r="G64" s="9">
        <f t="shared" si="4"/>
        <v>4500</v>
      </c>
    </row>
    <row r="65" spans="1:7" ht="20.399999999999999" customHeight="1" x14ac:dyDescent="0.3">
      <c r="C65" s="21" t="s">
        <v>46</v>
      </c>
      <c r="D65" s="21"/>
      <c r="E65" s="7">
        <f>SUM(E52:E64)</f>
        <v>43860</v>
      </c>
      <c r="F65" s="18"/>
      <c r="G65" s="7">
        <f>SUM(G52:G64)</f>
        <v>126520</v>
      </c>
    </row>
    <row r="66" spans="1:7" ht="31.8" customHeight="1" x14ac:dyDescent="0.3"/>
    <row r="67" spans="1:7" s="2" customFormat="1" ht="28.2" customHeight="1" x14ac:dyDescent="0.3">
      <c r="A67" s="24" t="s">
        <v>64</v>
      </c>
      <c r="B67" s="24"/>
      <c r="C67" s="24"/>
      <c r="D67" s="24"/>
      <c r="E67" s="24"/>
      <c r="F67" s="24"/>
      <c r="G67" s="24"/>
    </row>
    <row r="68" spans="1:7" s="3" customFormat="1" ht="16.8" customHeight="1" x14ac:dyDescent="0.3">
      <c r="A68" s="21" t="s">
        <v>0</v>
      </c>
      <c r="B68" s="21" t="s">
        <v>65</v>
      </c>
      <c r="C68" s="26" t="s">
        <v>66</v>
      </c>
      <c r="D68" s="26"/>
      <c r="E68" s="26" t="s">
        <v>67</v>
      </c>
      <c r="F68" s="26"/>
      <c r="G68" s="26" t="s">
        <v>70</v>
      </c>
    </row>
    <row r="69" spans="1:7" s="2" customFormat="1" ht="21" customHeight="1" x14ac:dyDescent="0.3">
      <c r="A69" s="28"/>
      <c r="B69" s="28"/>
      <c r="C69" s="27"/>
      <c r="D69" s="27"/>
      <c r="E69" s="40" t="s">
        <v>68</v>
      </c>
      <c r="F69" s="40" t="s">
        <v>69</v>
      </c>
      <c r="G69" s="27"/>
    </row>
    <row r="70" spans="1:7" s="2" customFormat="1" ht="21" customHeight="1" x14ac:dyDescent="0.3">
      <c r="A70" s="8">
        <v>1</v>
      </c>
      <c r="B70" s="31" t="s">
        <v>71</v>
      </c>
      <c r="C70" s="34" t="s">
        <v>72</v>
      </c>
      <c r="D70" s="34"/>
      <c r="E70" s="31"/>
      <c r="F70" s="31" t="s">
        <v>73</v>
      </c>
      <c r="G70" s="31">
        <v>1</v>
      </c>
    </row>
    <row r="71" spans="1:7" x14ac:dyDescent="0.3">
      <c r="A71" s="8">
        <v>2</v>
      </c>
      <c r="B71" s="31" t="s">
        <v>18</v>
      </c>
      <c r="C71" s="34" t="s">
        <v>74</v>
      </c>
      <c r="D71" s="34"/>
      <c r="E71" s="31"/>
      <c r="F71" s="31" t="s">
        <v>73</v>
      </c>
      <c r="G71" s="31">
        <v>1</v>
      </c>
    </row>
    <row r="72" spans="1:7" ht="33" customHeight="1" x14ac:dyDescent="0.3">
      <c r="A72" s="8">
        <v>3</v>
      </c>
      <c r="B72" s="33" t="s">
        <v>75</v>
      </c>
      <c r="C72" s="33" t="s">
        <v>76</v>
      </c>
      <c r="D72" s="33"/>
      <c r="E72" s="31"/>
      <c r="F72" s="31" t="s">
        <v>73</v>
      </c>
      <c r="G72" s="31">
        <v>1</v>
      </c>
    </row>
    <row r="73" spans="1:7" x14ac:dyDescent="0.3">
      <c r="A73" s="8">
        <v>4</v>
      </c>
      <c r="B73" s="33"/>
      <c r="C73" s="34" t="s">
        <v>77</v>
      </c>
      <c r="D73" s="34"/>
      <c r="E73" s="31"/>
      <c r="F73" s="31" t="s">
        <v>73</v>
      </c>
      <c r="G73" s="31">
        <v>1</v>
      </c>
    </row>
    <row r="74" spans="1:7" x14ac:dyDescent="0.3">
      <c r="A74" s="8">
        <v>5</v>
      </c>
      <c r="B74" s="31" t="s">
        <v>25</v>
      </c>
      <c r="C74" s="34"/>
      <c r="D74" s="34"/>
      <c r="E74" s="31"/>
      <c r="F74" s="31" t="s">
        <v>73</v>
      </c>
      <c r="G74" s="31">
        <v>1</v>
      </c>
    </row>
    <row r="75" spans="1:7" x14ac:dyDescent="0.3">
      <c r="A75" s="8">
        <v>6</v>
      </c>
      <c r="B75" s="31" t="s">
        <v>24</v>
      </c>
      <c r="C75" s="34" t="s">
        <v>78</v>
      </c>
      <c r="D75" s="34"/>
      <c r="E75" s="31" t="s">
        <v>79</v>
      </c>
      <c r="F75" s="31"/>
      <c r="G75" s="31">
        <v>1</v>
      </c>
    </row>
    <row r="76" spans="1:7" x14ac:dyDescent="0.3">
      <c r="A76" s="8">
        <v>7</v>
      </c>
      <c r="B76" s="31" t="s">
        <v>80</v>
      </c>
      <c r="C76" s="34" t="s">
        <v>81</v>
      </c>
      <c r="D76" s="34"/>
      <c r="E76" s="31"/>
      <c r="F76" s="31" t="s">
        <v>73</v>
      </c>
      <c r="G76" s="31">
        <v>1</v>
      </c>
    </row>
    <row r="77" spans="1:7" x14ac:dyDescent="0.3">
      <c r="A77" s="8">
        <v>8</v>
      </c>
      <c r="B77" s="31" t="s">
        <v>82</v>
      </c>
      <c r="C77" s="34" t="s">
        <v>72</v>
      </c>
      <c r="D77" s="34"/>
      <c r="E77" s="31"/>
      <c r="F77" s="31" t="s">
        <v>73</v>
      </c>
      <c r="G77" s="31">
        <v>1</v>
      </c>
    </row>
    <row r="78" spans="1:7" x14ac:dyDescent="0.3">
      <c r="A78" s="8">
        <v>9</v>
      </c>
      <c r="B78" s="31" t="s">
        <v>83</v>
      </c>
      <c r="C78" s="34" t="s">
        <v>84</v>
      </c>
      <c r="D78" s="34"/>
      <c r="E78" s="31"/>
      <c r="F78" s="31" t="s">
        <v>73</v>
      </c>
      <c r="G78" s="31">
        <v>1</v>
      </c>
    </row>
    <row r="79" spans="1:7" x14ac:dyDescent="0.3">
      <c r="A79" s="8">
        <v>10</v>
      </c>
      <c r="B79" s="31" t="s">
        <v>85</v>
      </c>
      <c r="C79" s="34" t="s">
        <v>86</v>
      </c>
      <c r="D79" s="34"/>
      <c r="E79" s="31"/>
      <c r="F79" s="31" t="s">
        <v>73</v>
      </c>
      <c r="G79" s="31">
        <v>1</v>
      </c>
    </row>
    <row r="80" spans="1:7" x14ac:dyDescent="0.3">
      <c r="A80" s="8">
        <v>11</v>
      </c>
      <c r="B80" s="34" t="s">
        <v>87</v>
      </c>
      <c r="C80" s="34" t="s">
        <v>88</v>
      </c>
      <c r="D80" s="34"/>
      <c r="E80" s="31" t="s">
        <v>79</v>
      </c>
      <c r="F80" s="31"/>
      <c r="G80" s="31">
        <v>1</v>
      </c>
    </row>
    <row r="81" spans="1:7" x14ac:dyDescent="0.3">
      <c r="A81" s="8">
        <v>12</v>
      </c>
      <c r="B81" s="34"/>
      <c r="C81" s="34" t="s">
        <v>89</v>
      </c>
      <c r="D81" s="34"/>
      <c r="E81" s="31"/>
      <c r="F81" s="31" t="s">
        <v>73</v>
      </c>
      <c r="G81" s="31">
        <v>1</v>
      </c>
    </row>
    <row r="82" spans="1:7" x14ac:dyDescent="0.3">
      <c r="A82" s="8">
        <v>13</v>
      </c>
      <c r="B82" s="34" t="s">
        <v>90</v>
      </c>
      <c r="C82" s="34" t="s">
        <v>133</v>
      </c>
      <c r="D82" s="34"/>
      <c r="E82" s="31"/>
      <c r="F82" s="31" t="s">
        <v>73</v>
      </c>
      <c r="G82" s="31">
        <v>2</v>
      </c>
    </row>
    <row r="83" spans="1:7" x14ac:dyDescent="0.3">
      <c r="A83" s="8">
        <v>14</v>
      </c>
      <c r="B83" s="34"/>
      <c r="C83" s="34" t="s">
        <v>72</v>
      </c>
      <c r="D83" s="34"/>
      <c r="E83" s="31"/>
      <c r="F83" s="31" t="s">
        <v>73</v>
      </c>
      <c r="G83" s="31">
        <v>1</v>
      </c>
    </row>
    <row r="84" spans="1:7" x14ac:dyDescent="0.3">
      <c r="A84" s="8">
        <v>15</v>
      </c>
      <c r="B84" s="34" t="s">
        <v>22</v>
      </c>
      <c r="C84" s="34" t="s">
        <v>91</v>
      </c>
      <c r="D84" s="34"/>
      <c r="E84" s="31" t="s">
        <v>79</v>
      </c>
      <c r="F84" s="31"/>
      <c r="G84" s="31">
        <v>1</v>
      </c>
    </row>
    <row r="85" spans="1:7" x14ac:dyDescent="0.3">
      <c r="A85" s="8">
        <v>16</v>
      </c>
      <c r="B85" s="34"/>
      <c r="C85" s="34" t="s">
        <v>92</v>
      </c>
      <c r="D85" s="34"/>
      <c r="E85" s="31"/>
      <c r="F85" s="31" t="s">
        <v>73</v>
      </c>
      <c r="G85" s="31">
        <v>1</v>
      </c>
    </row>
    <row r="86" spans="1:7" x14ac:dyDescent="0.3">
      <c r="A86" s="8">
        <v>17</v>
      </c>
      <c r="B86" s="34"/>
      <c r="C86" s="34" t="s">
        <v>93</v>
      </c>
      <c r="D86" s="34"/>
      <c r="E86" s="31"/>
      <c r="F86" s="31" t="s">
        <v>73</v>
      </c>
      <c r="G86" s="31">
        <v>1</v>
      </c>
    </row>
    <row r="87" spans="1:7" x14ac:dyDescent="0.3">
      <c r="A87" s="8">
        <v>18</v>
      </c>
      <c r="B87" s="34" t="s">
        <v>94</v>
      </c>
      <c r="C87" s="34" t="s">
        <v>95</v>
      </c>
      <c r="D87" s="34"/>
      <c r="E87" s="31"/>
      <c r="F87" s="31" t="s">
        <v>96</v>
      </c>
      <c r="G87" s="31">
        <v>1</v>
      </c>
    </row>
    <row r="88" spans="1:7" x14ac:dyDescent="0.3">
      <c r="A88" s="8">
        <v>19</v>
      </c>
      <c r="B88" s="34"/>
      <c r="C88" s="34" t="s">
        <v>97</v>
      </c>
      <c r="D88" s="34"/>
      <c r="E88" s="31"/>
      <c r="F88" s="31" t="s">
        <v>73</v>
      </c>
      <c r="G88" s="31">
        <v>2</v>
      </c>
    </row>
    <row r="89" spans="1:7" x14ac:dyDescent="0.3">
      <c r="A89" s="8">
        <v>20</v>
      </c>
      <c r="B89" s="34"/>
      <c r="C89" s="34" t="s">
        <v>98</v>
      </c>
      <c r="D89" s="34"/>
      <c r="E89" s="31"/>
      <c r="F89" s="31" t="s">
        <v>73</v>
      </c>
      <c r="G89" s="31">
        <v>1</v>
      </c>
    </row>
    <row r="90" spans="1:7" x14ac:dyDescent="0.3">
      <c r="A90" s="8">
        <v>21</v>
      </c>
      <c r="B90" s="31" t="s">
        <v>99</v>
      </c>
      <c r="C90" s="34" t="s">
        <v>100</v>
      </c>
      <c r="D90" s="34"/>
      <c r="E90" s="31" t="s">
        <v>79</v>
      </c>
      <c r="F90" s="31"/>
      <c r="G90" s="31">
        <v>1</v>
      </c>
    </row>
    <row r="91" spans="1:7" x14ac:dyDescent="0.3">
      <c r="A91" s="8">
        <v>22</v>
      </c>
      <c r="B91" s="31" t="s">
        <v>101</v>
      </c>
      <c r="C91" s="34" t="s">
        <v>88</v>
      </c>
      <c r="D91" s="34"/>
      <c r="E91" s="31"/>
      <c r="F91" s="31" t="s">
        <v>73</v>
      </c>
      <c r="G91" s="31">
        <v>1</v>
      </c>
    </row>
    <row r="92" spans="1:7" x14ac:dyDescent="0.3">
      <c r="A92" s="8">
        <v>23</v>
      </c>
      <c r="B92" s="31" t="s">
        <v>102</v>
      </c>
      <c r="C92" s="34"/>
      <c r="D92" s="34"/>
      <c r="E92" s="31"/>
      <c r="F92" s="31" t="s">
        <v>73</v>
      </c>
      <c r="G92" s="31">
        <v>1</v>
      </c>
    </row>
    <row r="93" spans="1:7" x14ac:dyDescent="0.3">
      <c r="A93" s="8">
        <v>24</v>
      </c>
      <c r="B93" s="31" t="s">
        <v>103</v>
      </c>
      <c r="C93" s="34" t="s">
        <v>104</v>
      </c>
      <c r="D93" s="34"/>
      <c r="E93" s="31"/>
      <c r="F93" s="31" t="s">
        <v>73</v>
      </c>
      <c r="G93" s="31">
        <v>1</v>
      </c>
    </row>
    <row r="94" spans="1:7" x14ac:dyDescent="0.3">
      <c r="A94" s="8">
        <v>25</v>
      </c>
      <c r="B94" s="31" t="s">
        <v>105</v>
      </c>
      <c r="C94" s="34" t="s">
        <v>106</v>
      </c>
      <c r="D94" s="34"/>
      <c r="E94" s="31"/>
      <c r="F94" s="31" t="s">
        <v>73</v>
      </c>
      <c r="G94" s="31">
        <v>1</v>
      </c>
    </row>
    <row r="95" spans="1:7" ht="57.6" customHeight="1" x14ac:dyDescent="0.3">
      <c r="A95" s="8">
        <v>26</v>
      </c>
      <c r="B95" s="31" t="s">
        <v>107</v>
      </c>
      <c r="C95" s="33" t="s">
        <v>134</v>
      </c>
      <c r="D95" s="33"/>
      <c r="E95" s="31"/>
      <c r="F95" s="31" t="s">
        <v>73</v>
      </c>
      <c r="G95" s="31">
        <v>1</v>
      </c>
    </row>
    <row r="96" spans="1:7" x14ac:dyDescent="0.3">
      <c r="A96" s="8">
        <v>27</v>
      </c>
      <c r="B96" s="31" t="s">
        <v>108</v>
      </c>
      <c r="C96" s="34" t="s">
        <v>78</v>
      </c>
      <c r="D96" s="34"/>
      <c r="E96" s="31"/>
      <c r="F96" s="31" t="s">
        <v>73</v>
      </c>
      <c r="G96" s="31">
        <v>1</v>
      </c>
    </row>
    <row r="97" spans="1:7" x14ac:dyDescent="0.3">
      <c r="A97" s="8">
        <v>28</v>
      </c>
      <c r="B97" s="34" t="s">
        <v>109</v>
      </c>
      <c r="C97" s="34" t="s">
        <v>110</v>
      </c>
      <c r="D97" s="34"/>
      <c r="E97" s="31"/>
      <c r="F97" s="31" t="s">
        <v>73</v>
      </c>
      <c r="G97" s="31">
        <v>1</v>
      </c>
    </row>
    <row r="98" spans="1:7" x14ac:dyDescent="0.3">
      <c r="A98" s="8">
        <v>29</v>
      </c>
      <c r="B98" s="34"/>
      <c r="C98" s="34" t="s">
        <v>111</v>
      </c>
      <c r="D98" s="34"/>
      <c r="E98" s="31"/>
      <c r="F98" s="31" t="s">
        <v>73</v>
      </c>
      <c r="G98" s="31">
        <v>1</v>
      </c>
    </row>
    <row r="99" spans="1:7" ht="72" customHeight="1" x14ac:dyDescent="0.3">
      <c r="A99" s="8">
        <v>30</v>
      </c>
      <c r="B99" s="34"/>
      <c r="C99" s="33" t="s">
        <v>135</v>
      </c>
      <c r="D99" s="33"/>
      <c r="E99" s="31" t="s">
        <v>79</v>
      </c>
      <c r="F99" s="31"/>
      <c r="G99" s="31">
        <v>1</v>
      </c>
    </row>
    <row r="100" spans="1:7" x14ac:dyDescent="0.3">
      <c r="A100" s="8">
        <v>31</v>
      </c>
      <c r="B100" s="34" t="s">
        <v>112</v>
      </c>
      <c r="C100" s="34" t="s">
        <v>111</v>
      </c>
      <c r="D100" s="34"/>
      <c r="E100" s="31"/>
      <c r="F100" s="31" t="s">
        <v>73</v>
      </c>
      <c r="G100" s="31">
        <v>1</v>
      </c>
    </row>
    <row r="101" spans="1:7" x14ac:dyDescent="0.3">
      <c r="A101" s="8">
        <v>32</v>
      </c>
      <c r="B101" s="34"/>
      <c r="C101" s="34" t="s">
        <v>104</v>
      </c>
      <c r="D101" s="34"/>
      <c r="E101" s="31"/>
      <c r="F101" s="31" t="s">
        <v>73</v>
      </c>
      <c r="G101" s="31">
        <v>1</v>
      </c>
    </row>
    <row r="102" spans="1:7" x14ac:dyDescent="0.3">
      <c r="A102" s="8">
        <v>33</v>
      </c>
      <c r="B102" s="31" t="s">
        <v>113</v>
      </c>
      <c r="C102" s="34" t="s">
        <v>104</v>
      </c>
      <c r="D102" s="34"/>
      <c r="E102" s="31"/>
      <c r="F102" s="31" t="s">
        <v>73</v>
      </c>
      <c r="G102" s="31">
        <v>1</v>
      </c>
    </row>
    <row r="103" spans="1:7" ht="57.6" customHeight="1" x14ac:dyDescent="0.3">
      <c r="A103" s="8">
        <v>34</v>
      </c>
      <c r="B103" s="31" t="s">
        <v>114</v>
      </c>
      <c r="C103" s="33" t="s">
        <v>115</v>
      </c>
      <c r="D103" s="33"/>
      <c r="E103" s="31" t="s">
        <v>79</v>
      </c>
      <c r="F103" s="31"/>
      <c r="G103" s="31">
        <v>1</v>
      </c>
    </row>
    <row r="104" spans="1:7" x14ac:dyDescent="0.3">
      <c r="A104" s="8">
        <v>35</v>
      </c>
      <c r="B104" s="34" t="s">
        <v>116</v>
      </c>
      <c r="C104" s="34" t="s">
        <v>117</v>
      </c>
      <c r="D104" s="34"/>
      <c r="E104" s="31" t="s">
        <v>79</v>
      </c>
      <c r="F104" s="31"/>
      <c r="G104" s="31">
        <v>1</v>
      </c>
    </row>
    <row r="105" spans="1:7" x14ac:dyDescent="0.3">
      <c r="A105" s="8">
        <v>36</v>
      </c>
      <c r="B105" s="34"/>
      <c r="C105" s="34" t="s">
        <v>72</v>
      </c>
      <c r="D105" s="34"/>
      <c r="E105" s="31"/>
      <c r="F105" s="31" t="s">
        <v>73</v>
      </c>
      <c r="G105" s="31">
        <v>1</v>
      </c>
    </row>
    <row r="106" spans="1:7" ht="39.6" customHeight="1" x14ac:dyDescent="0.3">
      <c r="A106" s="8">
        <v>37</v>
      </c>
      <c r="B106" s="34" t="s">
        <v>118</v>
      </c>
      <c r="C106" s="33" t="s">
        <v>119</v>
      </c>
      <c r="D106" s="33"/>
      <c r="E106" s="31"/>
      <c r="F106" s="31" t="s">
        <v>73</v>
      </c>
      <c r="G106" s="31">
        <v>1</v>
      </c>
    </row>
    <row r="107" spans="1:7" ht="39.6" customHeight="1" x14ac:dyDescent="0.3">
      <c r="A107" s="8">
        <v>38</v>
      </c>
      <c r="B107" s="34"/>
      <c r="C107" s="33" t="s">
        <v>120</v>
      </c>
      <c r="D107" s="33"/>
      <c r="E107" s="31"/>
      <c r="F107" s="31" t="s">
        <v>73</v>
      </c>
      <c r="G107" s="31">
        <v>1</v>
      </c>
    </row>
    <row r="108" spans="1:7" x14ac:dyDescent="0.3">
      <c r="A108" s="8">
        <v>39</v>
      </c>
      <c r="B108" s="34" t="s">
        <v>121</v>
      </c>
      <c r="C108" s="34" t="s">
        <v>122</v>
      </c>
      <c r="D108" s="34"/>
      <c r="E108" s="31"/>
      <c r="F108" s="31" t="s">
        <v>73</v>
      </c>
      <c r="G108" s="31">
        <v>1</v>
      </c>
    </row>
    <row r="109" spans="1:7" ht="42.6" customHeight="1" x14ac:dyDescent="0.3">
      <c r="A109" s="8">
        <v>40</v>
      </c>
      <c r="B109" s="34"/>
      <c r="C109" s="33" t="s">
        <v>123</v>
      </c>
      <c r="D109" s="33"/>
      <c r="E109" s="31"/>
      <c r="F109" s="31" t="s">
        <v>73</v>
      </c>
      <c r="G109" s="31">
        <v>1</v>
      </c>
    </row>
    <row r="110" spans="1:7" x14ac:dyDescent="0.3">
      <c r="A110" s="8">
        <v>41</v>
      </c>
      <c r="B110" s="31" t="s">
        <v>124</v>
      </c>
      <c r="C110" s="34" t="s">
        <v>125</v>
      </c>
      <c r="D110" s="34"/>
      <c r="E110" s="31"/>
      <c r="F110" s="31" t="s">
        <v>73</v>
      </c>
      <c r="G110" s="31">
        <v>1</v>
      </c>
    </row>
    <row r="111" spans="1:7" x14ac:dyDescent="0.3">
      <c r="A111" s="8">
        <v>42</v>
      </c>
      <c r="B111" s="31" t="s">
        <v>126</v>
      </c>
      <c r="C111" s="34" t="s">
        <v>72</v>
      </c>
      <c r="D111" s="34"/>
      <c r="E111" s="30"/>
      <c r="F111" s="31" t="s">
        <v>73</v>
      </c>
      <c r="G111" s="31">
        <v>1</v>
      </c>
    </row>
    <row r="112" spans="1:7" x14ac:dyDescent="0.3">
      <c r="A112" s="8">
        <v>43</v>
      </c>
      <c r="B112" s="31" t="s">
        <v>127</v>
      </c>
      <c r="C112" s="34" t="s">
        <v>128</v>
      </c>
      <c r="D112" s="34"/>
      <c r="E112" s="30"/>
      <c r="F112" s="31" t="s">
        <v>73</v>
      </c>
      <c r="G112" s="31">
        <v>1</v>
      </c>
    </row>
    <row r="113" spans="1:7" x14ac:dyDescent="0.3">
      <c r="A113" s="8">
        <v>44</v>
      </c>
      <c r="B113" s="31" t="s">
        <v>129</v>
      </c>
      <c r="C113" s="34"/>
      <c r="D113" s="34"/>
      <c r="E113" s="30"/>
      <c r="F113" s="31" t="s">
        <v>73</v>
      </c>
      <c r="G113" s="31">
        <v>1</v>
      </c>
    </row>
    <row r="114" spans="1:7" ht="40.200000000000003" customHeight="1" x14ac:dyDescent="0.3">
      <c r="A114" s="8">
        <v>45</v>
      </c>
      <c r="B114" s="31" t="s">
        <v>130</v>
      </c>
      <c r="C114" s="33" t="s">
        <v>131</v>
      </c>
      <c r="D114" s="33"/>
      <c r="E114" s="31" t="s">
        <v>79</v>
      </c>
      <c r="F114" s="30"/>
      <c r="G114" s="31">
        <v>1</v>
      </c>
    </row>
    <row r="115" spans="1:7" x14ac:dyDescent="0.3">
      <c r="A115" s="8">
        <v>46</v>
      </c>
      <c r="B115" s="31" t="s">
        <v>132</v>
      </c>
      <c r="C115" s="33"/>
      <c r="D115" s="33"/>
      <c r="E115" s="31"/>
      <c r="F115" s="31" t="s">
        <v>73</v>
      </c>
      <c r="G115" s="31">
        <v>1</v>
      </c>
    </row>
    <row r="116" spans="1:7" x14ac:dyDescent="0.3">
      <c r="A116" s="8">
        <v>47</v>
      </c>
      <c r="B116" s="31" t="s">
        <v>90</v>
      </c>
      <c r="C116" s="35"/>
      <c r="D116" s="35"/>
      <c r="E116" s="32"/>
      <c r="F116" s="32" t="s">
        <v>96</v>
      </c>
      <c r="G116" s="32">
        <v>1</v>
      </c>
    </row>
    <row r="117" spans="1:7" x14ac:dyDescent="0.3">
      <c r="E117" s="38" t="s">
        <v>46</v>
      </c>
      <c r="F117" s="38"/>
      <c r="G117" s="39">
        <f>SUM(G70:G116)</f>
        <v>49</v>
      </c>
    </row>
  </sheetData>
  <mergeCells count="70">
    <mergeCell ref="E117:F117"/>
    <mergeCell ref="F1:G1"/>
    <mergeCell ref="C115:D115"/>
    <mergeCell ref="C116:D116"/>
    <mergeCell ref="B72:B73"/>
    <mergeCell ref="B80:B81"/>
    <mergeCell ref="B82:B83"/>
    <mergeCell ref="B84:B86"/>
    <mergeCell ref="B87:B89"/>
    <mergeCell ref="B97:B99"/>
    <mergeCell ref="B100:B101"/>
    <mergeCell ref="B104:B105"/>
    <mergeCell ref="B106:B107"/>
    <mergeCell ref="B108:B109"/>
    <mergeCell ref="C110:D110"/>
    <mergeCell ref="C111:D111"/>
    <mergeCell ref="C112:D112"/>
    <mergeCell ref="C113:D113"/>
    <mergeCell ref="C114:D114"/>
    <mergeCell ref="C105:D105"/>
    <mergeCell ref="C106:D106"/>
    <mergeCell ref="C107:D107"/>
    <mergeCell ref="C108:D108"/>
    <mergeCell ref="C109:D109"/>
    <mergeCell ref="C100:D100"/>
    <mergeCell ref="C101:D101"/>
    <mergeCell ref="C102:D102"/>
    <mergeCell ref="C103:D103"/>
    <mergeCell ref="C104:D104"/>
    <mergeCell ref="C95:D95"/>
    <mergeCell ref="C96:D96"/>
    <mergeCell ref="C97:D97"/>
    <mergeCell ref="C98:D98"/>
    <mergeCell ref="C99:D99"/>
    <mergeCell ref="C90:D90"/>
    <mergeCell ref="C91:D91"/>
    <mergeCell ref="C92:D92"/>
    <mergeCell ref="C93:D93"/>
    <mergeCell ref="C94:D94"/>
    <mergeCell ref="C85:D85"/>
    <mergeCell ref="C86:D86"/>
    <mergeCell ref="C87:D87"/>
    <mergeCell ref="C88:D88"/>
    <mergeCell ref="C89:D89"/>
    <mergeCell ref="C80:D80"/>
    <mergeCell ref="C81:D81"/>
    <mergeCell ref="C82:D82"/>
    <mergeCell ref="C83:D83"/>
    <mergeCell ref="C84:D84"/>
    <mergeCell ref="C75:D75"/>
    <mergeCell ref="C76:D76"/>
    <mergeCell ref="C77:D77"/>
    <mergeCell ref="C78:D78"/>
    <mergeCell ref="C79:D79"/>
    <mergeCell ref="C70:D70"/>
    <mergeCell ref="C71:D71"/>
    <mergeCell ref="C72:D72"/>
    <mergeCell ref="C73:D73"/>
    <mergeCell ref="C74:D74"/>
    <mergeCell ref="A67:G67"/>
    <mergeCell ref="E68:F68"/>
    <mergeCell ref="G68:G69"/>
    <mergeCell ref="C68:D69"/>
    <mergeCell ref="B68:B69"/>
    <mergeCell ref="A68:A69"/>
    <mergeCell ref="C65:D65"/>
    <mergeCell ref="C48:D48"/>
    <mergeCell ref="A6:G6"/>
    <mergeCell ref="A50:G50"/>
    <mergeCell ref="A3:G3"/>
  </mergeCells>
  <pageMargins left="0.7" right="0.7" top="0.75" bottom="0.75" header="0.3" footer="0.3"/>
  <pageSetup paperSize="9" scale="59" orientation="portrait" r:id="rId1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Morawiec</dc:creator>
  <cp:lastModifiedBy>Izabela Morawiec</cp:lastModifiedBy>
  <cp:lastPrinted>2025-05-09T07:26:04Z</cp:lastPrinted>
  <dcterms:created xsi:type="dcterms:W3CDTF">2025-04-29T09:17:39Z</dcterms:created>
  <dcterms:modified xsi:type="dcterms:W3CDTF">2025-05-09T07:27:30Z</dcterms:modified>
</cp:coreProperties>
</file>