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MAJ-2025\"/>
    </mc:Choice>
  </mc:AlternateContent>
  <xr:revisionPtr revIDLastSave="0" documentId="13_ncr:1_{81006F29-9541-4994-9C26-8738A1685E3B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K29" i="1" s="1"/>
  <c r="I29" i="1"/>
  <c r="J29" i="1" s="1"/>
  <c r="I32" i="1"/>
  <c r="J32" i="1" s="1"/>
  <c r="H32" i="1"/>
  <c r="K32" i="1" s="1"/>
  <c r="I31" i="1"/>
  <c r="J31" i="1" s="1"/>
  <c r="H31" i="1"/>
  <c r="K31" i="1" s="1"/>
  <c r="I30" i="1"/>
  <c r="J30" i="1" s="1"/>
  <c r="H30" i="1"/>
  <c r="K30" i="1" s="1"/>
  <c r="I28" i="1"/>
  <c r="J28" i="1" s="1"/>
  <c r="H28" i="1"/>
  <c r="K28" i="1" s="1"/>
  <c r="I27" i="1"/>
  <c r="J27" i="1" s="1"/>
  <c r="H27" i="1"/>
  <c r="K27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H4" i="1"/>
  <c r="K4" i="1" s="1"/>
  <c r="I33" i="1" l="1"/>
  <c r="K33" i="1"/>
  <c r="J4" i="1"/>
  <c r="J33" i="1" s="1"/>
</calcChain>
</file>

<file path=xl/sharedStrings.xml><?xml version="1.0" encoding="utf-8"?>
<sst xmlns="http://schemas.openxmlformats.org/spreadsheetml/2006/main" count="73" uniqueCount="47">
  <si>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</si>
  <si>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</si>
  <si>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</si>
  <si>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</si>
  <si>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</si>
  <si>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</si>
  <si>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</si>
  <si>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</si>
  <si>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</si>
  <si>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</si>
  <si>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</si>
  <si>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</si>
  <si>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</si>
  <si>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>Mleko 2% op.5l</t>
  </si>
  <si>
    <t>l</t>
  </si>
  <si>
    <t>Mleko 3,2% op.1l</t>
  </si>
  <si>
    <t>Śmietana 18% 330g (śmietana , żywe kultury bakterii mlekowych, bez dodatku substancji zagęszczających, skrobi modyfikowanej i karagenu)</t>
  </si>
  <si>
    <t>szt.</t>
  </si>
  <si>
    <t>Śmietana 12% 330g (śmietana , żywe kultury bakterii mlekowych, bez dodatku substancji zagęszczających, skrobi modyfikowanej i karagenu)</t>
  </si>
  <si>
    <t>Śmietana 30% 250g (śmietana , żywe kultury bakterii mlekowych, bez dodatku substancji zagęszczających, skrobi modyfikowanej i karagenu)</t>
  </si>
  <si>
    <t>Masło ekstra 82% tłuszczu 200g bez dodatków i konserwantów</t>
  </si>
  <si>
    <t>Ser Maślany blok</t>
  </si>
  <si>
    <t>serek Danio</t>
  </si>
  <si>
    <t>Twaróg krajanka półtłusty pergamin</t>
  </si>
  <si>
    <t>Twaróg mielony sernikowy 1kg</t>
  </si>
  <si>
    <t>Serek topiony 100g</t>
  </si>
  <si>
    <t>Serek smakowy (waniliowy, truskawkowy, brzoskwiniowy, naturalny, staraciatella) bez aromatów, barwników, syropu glukozofruktozowego 150g</t>
  </si>
  <si>
    <t>Deserek waniliowy z owocami 150g</t>
  </si>
  <si>
    <t>Serek waniliowy 140/160g</t>
  </si>
  <si>
    <t>Kefir 400g</t>
  </si>
  <si>
    <t>Jogurt ze zbożami  140/170g bez sztucznych barwników i konserwantów</t>
  </si>
  <si>
    <t>Jogurt owocowy 120g bez sztucznych barwników i konserwantów</t>
  </si>
  <si>
    <t>Maślanka 1l butelka</t>
  </si>
  <si>
    <t>Ser mozarella blok</t>
  </si>
  <si>
    <t>załącznik do Formularza ofertowego - część nr 3</t>
  </si>
  <si>
    <t>Część nr 3- Nabiał*</t>
  </si>
  <si>
    <t>Ser Gouda blok o zaw. tłuszczu min. 25%</t>
  </si>
  <si>
    <t>Ser Salami o zaw. tłuszczu min. 25%</t>
  </si>
  <si>
    <t>Ser Mozarella - mleko krowie pasteryzowane, sól, podpuszczka, bakterie kwasu mlekowego100g/125g</t>
  </si>
  <si>
    <t>Jogurt naturalny 150g- bez mleka w proszku, bez substancji słodzących, w składzie tylko mleko pasteryzowane, kultury bakterii jogurtowych. Opakowanie kubek. Bez aromatów, barwników, bez syropu glukozowo fruktozowego.</t>
  </si>
  <si>
    <t>Jogurt naturalny 390g- bez mleka w proszku, bez substancji słodzących, w składzie tylko mleko pasteryzowane, kultury bakterii jogurtowych. Opakowanie kubek. Bez aromatów, barwników, bez syropu glukozowo fruktozowego.</t>
  </si>
  <si>
    <t>Jogurt naturalny  Typ Grecki 400-440g bez aromatów, barwników, bez syropu glukozowofruktozowego, zawartość cukru nie większa niż 10 g w 100 g produktu.</t>
  </si>
  <si>
    <t>Jogurt owocowy 150/175g bez sztucznych barwników i konserwantów, bez dodatków cukrów, składniki pochodzące z mleka, żywe kultury bakterii, bez konserwantów , bez aromatów, barwników, bez syropu glukozowofruktozowego, zawartość cukru nie większa niż 10 g w 100 g produktu, różne smaki, opakowanie  kubeczek</t>
  </si>
  <si>
    <r>
      <t xml:space="preserve">Napój mleczny Priobiotyczny -  </t>
    </r>
    <r>
      <rPr>
        <b/>
        <sz val="11"/>
        <color rgb="FF000000"/>
        <rFont val="Calibri"/>
        <family val="2"/>
        <charset val="238"/>
        <scheme val="minor"/>
      </rPr>
      <t>Składniki</t>
    </r>
    <r>
      <rPr>
        <sz val="11"/>
        <color rgb="FF000000"/>
        <rFont val="Calibri"/>
        <family val="2"/>
        <charset val="238"/>
        <scheme val="minor"/>
      </rPr>
      <t>: mleko częściowo odtłuszczone, mleko odtłuszczone odtworzone, płynny cukier (B) lub cukier (V), dekstroza, koncentrat składników mineralnych z mleka, żywe kultury bakterii jogurtowych, Lactobacillus casei 4x100 g</t>
    </r>
  </si>
  <si>
    <t>kg</t>
  </si>
  <si>
    <r>
      <t>Puszysty serek twarogowy o pysznym, śmietankowym smaku Almette-</t>
    </r>
    <r>
      <rPr>
        <b/>
        <sz val="11"/>
        <color rgb="FF000000"/>
        <rFont val="Calibri"/>
        <family val="2"/>
        <charset val="238"/>
        <scheme val="minor"/>
      </rPr>
      <t>s</t>
    </r>
    <r>
      <rPr>
        <sz val="11"/>
        <color rgb="FF000000"/>
        <rFont val="Calibri"/>
        <family val="2"/>
        <charset val="238"/>
        <scheme val="minor"/>
      </rPr>
      <t>erek twarogowy, jogurt naturalny (19,5%), masło. białka mleka, sól, naturalny aromat (zawiera mleko).150g</t>
    </r>
  </si>
  <si>
    <r>
      <t>Serek</t>
    </r>
    <r>
      <rPr>
        <sz val="11"/>
        <color rgb="FF000000"/>
        <rFont val="Calibri"/>
        <family val="2"/>
        <charset val="238"/>
        <scheme val="minor"/>
      </rPr>
      <t xml:space="preserve"> śmietankowy Łaciaty, białka mleka, sól 135g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</si>
</sst>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32</xdr:row>
      <xdr:rowOff>0</xdr:rowOff>
    </xdr:from>
    <xdr:to>
      <xdr:col>3</xdr:col>
      <xdr:colOff>95250</xdr:colOff>
      <xdr:row>35</xdr:row>
      <xdr:rowOff>9525</xdr:rowOff>
    </xdr:to>
    <xdr:sp macro="" textlink="">
      <xdr:nvSpPr>
        <xdr:cNvPr id="3" name="Text Box 32" descr="Załącznik do formularza ofertowego numer 3. Zawiera on asortyment nabiału.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36"/>
  <sheetViews>
    <sheetView tabSelected="1" zoomScaleNormal="100" workbookViewId="0">
      <selection activeCell="B18" sqref="B18"/>
    </sheetView>
  </sheetViews>
  <sheetFormatPr defaultRowHeight="15" x14ac:dyDescent="0.25"/>
  <cols>
    <col min="1" max="1" width="4.5703125" customWidth="1"/>
    <col min="2" max="2" width="40.5703125" customWidth="1"/>
    <col min="4" max="4" width="12.7109375" customWidth="1"/>
    <col min="5" max="5" width="9.85546875" customWidth="1"/>
  </cols>
  <sheetData>
    <row r="1" spans="1:11" ht="18.75" x14ac:dyDescent="0.3">
      <c r="A1" s="1"/>
      <c r="B1" s="18" t="s">
        <v>34</v>
      </c>
      <c r="C1" s="18"/>
      <c r="D1" s="18"/>
      <c r="E1" s="18"/>
      <c r="F1" s="18"/>
      <c r="G1" s="18"/>
      <c r="H1" s="18"/>
      <c r="I1" s="18"/>
      <c r="J1" s="18"/>
      <c r="K1" s="18"/>
    </row>
    <row r="2" spans="1:11" ht="18.75" x14ac:dyDescent="0.3">
      <c r="A2" s="1"/>
      <c r="B2" s="19" t="s">
        <v>35</v>
      </c>
      <c r="C2" s="19"/>
      <c r="D2" s="19"/>
      <c r="E2" s="1"/>
      <c r="F2" s="1"/>
      <c r="G2" s="1"/>
      <c r="H2" s="1"/>
      <c r="I2" s="1"/>
      <c r="J2" s="1"/>
      <c r="K2" s="1"/>
    </row>
    <row r="3" spans="1:11" ht="60" x14ac:dyDescent="0.25">
      <c r="A3" s="3" t="s">
        <v>0</v>
      </c>
      <c r="B3" s="3" t="s">
        <v>1</v>
      </c>
      <c r="C3" s="4" t="s">
        <v>2</v>
      </c>
      <c r="D3" s="11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x14ac:dyDescent="0.25">
      <c r="A4" s="5">
        <v>1</v>
      </c>
      <c r="B4" s="12" t="s">
        <v>13</v>
      </c>
      <c r="C4" s="13" t="s">
        <v>14</v>
      </c>
      <c r="D4" s="10">
        <v>1400</v>
      </c>
      <c r="E4" s="5"/>
      <c r="F4" s="6">
        <v>0</v>
      </c>
      <c r="G4" s="5"/>
      <c r="H4" s="6">
        <f>F4+F4*G4%</f>
        <v>0</v>
      </c>
      <c r="I4" s="6">
        <f>D4*F4</f>
        <v>0</v>
      </c>
      <c r="J4" s="6">
        <f>I4*G4%</f>
        <v>0</v>
      </c>
      <c r="K4" s="6">
        <f>D4*H4</f>
        <v>0</v>
      </c>
    </row>
    <row r="5" spans="1:11" x14ac:dyDescent="0.25">
      <c r="A5" s="5">
        <v>2</v>
      </c>
      <c r="B5" s="12" t="s">
        <v>15</v>
      </c>
      <c r="C5" s="13" t="s">
        <v>14</v>
      </c>
      <c r="D5" s="10">
        <v>10</v>
      </c>
      <c r="E5" s="5"/>
      <c r="F5" s="6">
        <v>0</v>
      </c>
      <c r="G5" s="5"/>
      <c r="H5" s="6">
        <f t="shared" ref="H5:H32" si="0">F5+F5*G5%</f>
        <v>0</v>
      </c>
      <c r="I5" s="6">
        <f t="shared" ref="I5:I32" si="1">D5*F5</f>
        <v>0</v>
      </c>
      <c r="J5" s="6">
        <f t="shared" ref="J5:J32" si="2">I5*G5%</f>
        <v>0</v>
      </c>
      <c r="K5" s="6">
        <f t="shared" ref="K5:K32" si="3">D5*H5</f>
        <v>0</v>
      </c>
    </row>
    <row r="6" spans="1:11" ht="60" x14ac:dyDescent="0.25">
      <c r="A6" s="5">
        <v>3</v>
      </c>
      <c r="B6" s="12" t="s">
        <v>16</v>
      </c>
      <c r="C6" s="13" t="s">
        <v>17</v>
      </c>
      <c r="D6" s="10">
        <v>60</v>
      </c>
      <c r="E6" s="5"/>
      <c r="F6" s="6">
        <v>0</v>
      </c>
      <c r="G6" s="5"/>
      <c r="H6" s="6">
        <f t="shared" si="0"/>
        <v>0</v>
      </c>
      <c r="I6" s="6">
        <f t="shared" si="1"/>
        <v>0</v>
      </c>
      <c r="J6" s="6">
        <f t="shared" si="2"/>
        <v>0</v>
      </c>
      <c r="K6" s="6">
        <f t="shared" si="3"/>
        <v>0</v>
      </c>
    </row>
    <row r="7" spans="1:11" ht="60" x14ac:dyDescent="0.25">
      <c r="A7" s="5">
        <v>4</v>
      </c>
      <c r="B7" s="12" t="s">
        <v>18</v>
      </c>
      <c r="C7" s="13" t="s">
        <v>17</v>
      </c>
      <c r="D7" s="10">
        <v>20</v>
      </c>
      <c r="E7" s="5"/>
      <c r="F7" s="6">
        <v>0</v>
      </c>
      <c r="G7" s="5"/>
      <c r="H7" s="6">
        <f t="shared" si="0"/>
        <v>0</v>
      </c>
      <c r="I7" s="6">
        <f t="shared" si="1"/>
        <v>0</v>
      </c>
      <c r="J7" s="6">
        <f t="shared" si="2"/>
        <v>0</v>
      </c>
      <c r="K7" s="6">
        <f t="shared" si="3"/>
        <v>0</v>
      </c>
    </row>
    <row r="8" spans="1:11" ht="60" x14ac:dyDescent="0.25">
      <c r="A8" s="5">
        <v>5</v>
      </c>
      <c r="B8" s="12" t="s">
        <v>19</v>
      </c>
      <c r="C8" s="13" t="s">
        <v>14</v>
      </c>
      <c r="D8" s="10">
        <v>11</v>
      </c>
      <c r="E8" s="5"/>
      <c r="F8" s="6">
        <v>0</v>
      </c>
      <c r="G8" s="5"/>
      <c r="H8" s="6">
        <f t="shared" si="0"/>
        <v>0</v>
      </c>
      <c r="I8" s="6">
        <f t="shared" si="1"/>
        <v>0</v>
      </c>
      <c r="J8" s="6">
        <f t="shared" si="2"/>
        <v>0</v>
      </c>
      <c r="K8" s="6">
        <f t="shared" si="3"/>
        <v>0</v>
      </c>
    </row>
    <row r="9" spans="1:11" ht="30" x14ac:dyDescent="0.25">
      <c r="A9" s="5">
        <v>6</v>
      </c>
      <c r="B9" s="12" t="s">
        <v>20</v>
      </c>
      <c r="C9" s="14" t="s">
        <v>17</v>
      </c>
      <c r="D9" s="10">
        <v>650</v>
      </c>
      <c r="E9" s="5"/>
      <c r="F9" s="6">
        <v>0</v>
      </c>
      <c r="G9" s="5"/>
      <c r="H9" s="6">
        <f t="shared" si="0"/>
        <v>0</v>
      </c>
      <c r="I9" s="6">
        <f t="shared" si="1"/>
        <v>0</v>
      </c>
      <c r="J9" s="6">
        <f t="shared" si="2"/>
        <v>0</v>
      </c>
      <c r="K9" s="6">
        <f t="shared" si="3"/>
        <v>0</v>
      </c>
    </row>
    <row r="10" spans="1:11" x14ac:dyDescent="0.25">
      <c r="A10" s="5">
        <v>7</v>
      </c>
      <c r="B10" s="12" t="s">
        <v>36</v>
      </c>
      <c r="C10" s="12" t="s">
        <v>44</v>
      </c>
      <c r="D10" s="10">
        <v>2</v>
      </c>
      <c r="E10" s="5"/>
      <c r="F10" s="6">
        <v>0</v>
      </c>
      <c r="G10" s="5"/>
      <c r="H10" s="6">
        <f t="shared" si="0"/>
        <v>0</v>
      </c>
      <c r="I10" s="6">
        <f t="shared" si="1"/>
        <v>0</v>
      </c>
      <c r="J10" s="6">
        <f t="shared" si="2"/>
        <v>0</v>
      </c>
      <c r="K10" s="6">
        <f t="shared" si="3"/>
        <v>0</v>
      </c>
    </row>
    <row r="11" spans="1:11" x14ac:dyDescent="0.25">
      <c r="A11" s="5">
        <v>8</v>
      </c>
      <c r="B11" s="12" t="s">
        <v>37</v>
      </c>
      <c r="C11" s="12" t="s">
        <v>44</v>
      </c>
      <c r="D11" s="10">
        <v>20</v>
      </c>
      <c r="E11" s="5"/>
      <c r="F11" s="6">
        <v>0</v>
      </c>
      <c r="G11" s="5"/>
      <c r="H11" s="6">
        <f t="shared" si="0"/>
        <v>0</v>
      </c>
      <c r="I11" s="6">
        <f t="shared" si="1"/>
        <v>0</v>
      </c>
      <c r="J11" s="6">
        <f t="shared" si="2"/>
        <v>0</v>
      </c>
      <c r="K11" s="6">
        <f t="shared" si="3"/>
        <v>0</v>
      </c>
    </row>
    <row r="12" spans="1:11" x14ac:dyDescent="0.25">
      <c r="A12" s="5">
        <v>9</v>
      </c>
      <c r="B12" s="12" t="s">
        <v>21</v>
      </c>
      <c r="C12" s="12" t="s">
        <v>44</v>
      </c>
      <c r="D12" s="10">
        <v>2</v>
      </c>
      <c r="E12" s="5"/>
      <c r="F12" s="6">
        <v>0</v>
      </c>
      <c r="G12" s="5"/>
      <c r="H12" s="6">
        <f t="shared" si="0"/>
        <v>0</v>
      </c>
      <c r="I12" s="6">
        <f t="shared" si="1"/>
        <v>0</v>
      </c>
      <c r="J12" s="6">
        <f t="shared" si="2"/>
        <v>0</v>
      </c>
      <c r="K12" s="6">
        <f t="shared" si="3"/>
        <v>0</v>
      </c>
    </row>
    <row r="13" spans="1:11" x14ac:dyDescent="0.25">
      <c r="A13" s="5">
        <v>10</v>
      </c>
      <c r="B13" s="12" t="s">
        <v>22</v>
      </c>
      <c r="C13" s="12" t="s">
        <v>17</v>
      </c>
      <c r="D13" s="10">
        <v>200</v>
      </c>
      <c r="E13" s="5"/>
      <c r="F13" s="6">
        <v>0</v>
      </c>
      <c r="G13" s="5"/>
      <c r="H13" s="6">
        <f t="shared" si="0"/>
        <v>0</v>
      </c>
      <c r="I13" s="6">
        <f t="shared" si="1"/>
        <v>0</v>
      </c>
      <c r="J13" s="6">
        <f t="shared" si="2"/>
        <v>0</v>
      </c>
      <c r="K13" s="6">
        <f t="shared" si="3"/>
        <v>0</v>
      </c>
    </row>
    <row r="14" spans="1:11" x14ac:dyDescent="0.25">
      <c r="A14" s="5">
        <v>11</v>
      </c>
      <c r="B14" s="12" t="s">
        <v>23</v>
      </c>
      <c r="C14" s="12" t="s">
        <v>44</v>
      </c>
      <c r="D14" s="12">
        <v>20</v>
      </c>
      <c r="E14" s="5"/>
      <c r="F14" s="6">
        <v>0</v>
      </c>
      <c r="G14" s="5"/>
      <c r="H14" s="6">
        <f t="shared" si="0"/>
        <v>0</v>
      </c>
      <c r="I14" s="6">
        <f t="shared" si="1"/>
        <v>0</v>
      </c>
      <c r="J14" s="6">
        <f t="shared" si="2"/>
        <v>0</v>
      </c>
      <c r="K14" s="6">
        <f t="shared" si="3"/>
        <v>0</v>
      </c>
    </row>
    <row r="15" spans="1:11" x14ac:dyDescent="0.25">
      <c r="A15" s="5">
        <v>12</v>
      </c>
      <c r="B15" s="12" t="s">
        <v>24</v>
      </c>
      <c r="C15" s="12" t="s">
        <v>17</v>
      </c>
      <c r="D15" s="12">
        <v>5</v>
      </c>
      <c r="E15" s="5"/>
      <c r="F15" s="6">
        <v>0</v>
      </c>
      <c r="G15" s="5"/>
      <c r="H15" s="6">
        <f t="shared" si="0"/>
        <v>0</v>
      </c>
      <c r="I15" s="6">
        <f t="shared" si="1"/>
        <v>0</v>
      </c>
      <c r="J15" s="6">
        <f t="shared" si="2"/>
        <v>0</v>
      </c>
      <c r="K15" s="6">
        <f t="shared" si="3"/>
        <v>0</v>
      </c>
    </row>
    <row r="16" spans="1:11" x14ac:dyDescent="0.25">
      <c r="A16" s="5">
        <v>13</v>
      </c>
      <c r="B16" s="12" t="s">
        <v>25</v>
      </c>
      <c r="C16" s="12" t="s">
        <v>17</v>
      </c>
      <c r="D16" s="12">
        <v>6</v>
      </c>
      <c r="E16" s="5"/>
      <c r="F16" s="6">
        <v>0</v>
      </c>
      <c r="G16" s="5"/>
      <c r="H16" s="6">
        <f t="shared" si="0"/>
        <v>0</v>
      </c>
      <c r="I16" s="6">
        <f t="shared" si="1"/>
        <v>0</v>
      </c>
      <c r="J16" s="6">
        <f t="shared" si="2"/>
        <v>0</v>
      </c>
      <c r="K16" s="6">
        <f t="shared" si="3"/>
        <v>0</v>
      </c>
    </row>
    <row r="17" spans="1:11" ht="75" x14ac:dyDescent="0.25">
      <c r="A17" s="5">
        <v>14</v>
      </c>
      <c r="B17" s="12" t="s">
        <v>45</v>
      </c>
      <c r="C17" s="12" t="s">
        <v>17</v>
      </c>
      <c r="D17" s="12">
        <v>60</v>
      </c>
      <c r="E17" s="5"/>
      <c r="F17" s="6">
        <v>0</v>
      </c>
      <c r="G17" s="5"/>
      <c r="H17" s="6">
        <f t="shared" si="0"/>
        <v>0</v>
      </c>
      <c r="I17" s="6">
        <f t="shared" si="1"/>
        <v>0</v>
      </c>
      <c r="J17" s="6">
        <f t="shared" si="2"/>
        <v>0</v>
      </c>
      <c r="K17" s="6">
        <f t="shared" si="3"/>
        <v>0</v>
      </c>
    </row>
    <row r="18" spans="1:11" ht="30" x14ac:dyDescent="0.25">
      <c r="A18" s="5">
        <v>15</v>
      </c>
      <c r="B18" s="15" t="s">
        <v>46</v>
      </c>
      <c r="C18" s="12" t="s">
        <v>17</v>
      </c>
      <c r="D18" s="14">
        <v>10</v>
      </c>
      <c r="E18" s="5"/>
      <c r="F18" s="6">
        <v>0</v>
      </c>
      <c r="G18" s="5"/>
      <c r="H18" s="6">
        <f t="shared" si="0"/>
        <v>0</v>
      </c>
      <c r="I18" s="6">
        <f t="shared" si="1"/>
        <v>0</v>
      </c>
      <c r="J18" s="6">
        <f t="shared" si="2"/>
        <v>0</v>
      </c>
      <c r="K18" s="6">
        <f t="shared" si="3"/>
        <v>0</v>
      </c>
    </row>
    <row r="19" spans="1:11" ht="45" x14ac:dyDescent="0.25">
      <c r="A19" s="5">
        <v>16</v>
      </c>
      <c r="B19" s="12" t="s">
        <v>38</v>
      </c>
      <c r="C19" s="16" t="s">
        <v>17</v>
      </c>
      <c r="D19" s="12">
        <v>90</v>
      </c>
      <c r="E19" s="5"/>
      <c r="F19" s="6">
        <v>0</v>
      </c>
      <c r="G19" s="5"/>
      <c r="H19" s="6">
        <f t="shared" si="0"/>
        <v>0</v>
      </c>
      <c r="I19" s="6">
        <f t="shared" si="1"/>
        <v>0</v>
      </c>
      <c r="J19" s="6">
        <f t="shared" si="2"/>
        <v>0</v>
      </c>
      <c r="K19" s="6">
        <f t="shared" si="3"/>
        <v>0</v>
      </c>
    </row>
    <row r="20" spans="1:11" ht="60" x14ac:dyDescent="0.25">
      <c r="A20" s="5">
        <v>17</v>
      </c>
      <c r="B20" s="12" t="s">
        <v>26</v>
      </c>
      <c r="C20" s="13" t="s">
        <v>17</v>
      </c>
      <c r="D20" s="12">
        <v>240</v>
      </c>
      <c r="E20" s="5"/>
      <c r="F20" s="6">
        <v>0</v>
      </c>
      <c r="G20" s="5"/>
      <c r="H20" s="6">
        <f t="shared" si="0"/>
        <v>0</v>
      </c>
      <c r="I20" s="6">
        <f t="shared" si="1"/>
        <v>0</v>
      </c>
      <c r="J20" s="6">
        <f t="shared" si="2"/>
        <v>0</v>
      </c>
      <c r="K20" s="6">
        <f t="shared" si="3"/>
        <v>0</v>
      </c>
    </row>
    <row r="21" spans="1:11" ht="105" x14ac:dyDescent="0.25">
      <c r="A21" s="5">
        <v>18</v>
      </c>
      <c r="B21" s="12" t="s">
        <v>43</v>
      </c>
      <c r="C21" s="13" t="s">
        <v>17</v>
      </c>
      <c r="D21" s="14">
        <v>100</v>
      </c>
      <c r="E21" s="5"/>
      <c r="F21" s="6">
        <v>0</v>
      </c>
      <c r="G21" s="5"/>
      <c r="H21" s="6">
        <f t="shared" si="0"/>
        <v>0</v>
      </c>
      <c r="I21" s="6">
        <f t="shared" si="1"/>
        <v>0</v>
      </c>
      <c r="J21" s="6">
        <f t="shared" si="2"/>
        <v>0</v>
      </c>
      <c r="K21" s="6">
        <f t="shared" si="3"/>
        <v>0</v>
      </c>
    </row>
    <row r="22" spans="1:11" x14ac:dyDescent="0.25">
      <c r="A22" s="5">
        <v>19</v>
      </c>
      <c r="B22" s="12" t="s">
        <v>27</v>
      </c>
      <c r="C22" s="13" t="s">
        <v>17</v>
      </c>
      <c r="D22" s="14">
        <v>120</v>
      </c>
      <c r="E22" s="5"/>
      <c r="F22" s="6">
        <v>0</v>
      </c>
      <c r="G22" s="5"/>
      <c r="H22" s="6">
        <f t="shared" si="0"/>
        <v>0</v>
      </c>
      <c r="I22" s="6">
        <f t="shared" si="1"/>
        <v>0</v>
      </c>
      <c r="J22" s="6">
        <f t="shared" si="2"/>
        <v>0</v>
      </c>
      <c r="K22" s="6">
        <f t="shared" si="3"/>
        <v>0</v>
      </c>
    </row>
    <row r="23" spans="1:11" x14ac:dyDescent="0.25">
      <c r="A23" s="5">
        <v>20</v>
      </c>
      <c r="B23" s="12" t="s">
        <v>28</v>
      </c>
      <c r="C23" s="14" t="s">
        <v>17</v>
      </c>
      <c r="D23" s="12">
        <v>240</v>
      </c>
      <c r="E23" s="5"/>
      <c r="F23" s="6">
        <v>0</v>
      </c>
      <c r="G23" s="5"/>
      <c r="H23" s="6">
        <f t="shared" si="0"/>
        <v>0</v>
      </c>
      <c r="I23" s="6">
        <f t="shared" si="1"/>
        <v>0</v>
      </c>
      <c r="J23" s="6">
        <f t="shared" si="2"/>
        <v>0</v>
      </c>
      <c r="K23" s="6">
        <f t="shared" si="3"/>
        <v>0</v>
      </c>
    </row>
    <row r="24" spans="1:11" ht="90" x14ac:dyDescent="0.25">
      <c r="A24" s="5">
        <v>21</v>
      </c>
      <c r="B24" s="12" t="s">
        <v>39</v>
      </c>
      <c r="C24" s="12" t="s">
        <v>17</v>
      </c>
      <c r="D24" s="12">
        <v>600</v>
      </c>
      <c r="E24" s="5"/>
      <c r="F24" s="6">
        <v>0</v>
      </c>
      <c r="G24" s="5"/>
      <c r="H24" s="6">
        <f t="shared" si="0"/>
        <v>0</v>
      </c>
      <c r="I24" s="6">
        <f t="shared" si="1"/>
        <v>0</v>
      </c>
      <c r="J24" s="6">
        <f t="shared" si="2"/>
        <v>0</v>
      </c>
      <c r="K24" s="6">
        <f t="shared" si="3"/>
        <v>0</v>
      </c>
    </row>
    <row r="25" spans="1:11" ht="90" x14ac:dyDescent="0.25">
      <c r="A25" s="5">
        <v>22</v>
      </c>
      <c r="B25" s="12" t="s">
        <v>40</v>
      </c>
      <c r="C25" s="12" t="s">
        <v>17</v>
      </c>
      <c r="D25" s="14">
        <v>20</v>
      </c>
      <c r="E25" s="5"/>
      <c r="F25" s="6">
        <v>0</v>
      </c>
      <c r="G25" s="5"/>
      <c r="H25" s="6">
        <f t="shared" si="0"/>
        <v>0</v>
      </c>
      <c r="I25" s="6">
        <f t="shared" si="1"/>
        <v>0</v>
      </c>
      <c r="J25" s="6">
        <f t="shared" si="2"/>
        <v>0</v>
      </c>
      <c r="K25" s="6">
        <f t="shared" si="3"/>
        <v>0</v>
      </c>
    </row>
    <row r="26" spans="1:11" ht="60" x14ac:dyDescent="0.25">
      <c r="A26" s="5">
        <v>23</v>
      </c>
      <c r="B26" s="12" t="s">
        <v>41</v>
      </c>
      <c r="C26" s="12" t="s">
        <v>17</v>
      </c>
      <c r="D26" s="14">
        <v>5</v>
      </c>
      <c r="E26" s="5"/>
      <c r="F26" s="6">
        <v>0</v>
      </c>
      <c r="G26" s="5"/>
      <c r="H26" s="6">
        <f t="shared" si="0"/>
        <v>0</v>
      </c>
      <c r="I26" s="6">
        <f t="shared" si="1"/>
        <v>0</v>
      </c>
      <c r="J26" s="6">
        <f t="shared" si="2"/>
        <v>0</v>
      </c>
      <c r="K26" s="6">
        <f t="shared" si="3"/>
        <v>0</v>
      </c>
    </row>
    <row r="27" spans="1:11" x14ac:dyDescent="0.25">
      <c r="A27" s="5">
        <v>24</v>
      </c>
      <c r="B27" s="12" t="s">
        <v>29</v>
      </c>
      <c r="C27" s="12" t="s">
        <v>17</v>
      </c>
      <c r="D27" s="12">
        <v>6</v>
      </c>
      <c r="E27" s="5"/>
      <c r="F27" s="6">
        <v>0</v>
      </c>
      <c r="G27" s="5"/>
      <c r="H27" s="6">
        <f t="shared" si="0"/>
        <v>0</v>
      </c>
      <c r="I27" s="6">
        <f t="shared" si="1"/>
        <v>0</v>
      </c>
      <c r="J27" s="6">
        <f t="shared" si="2"/>
        <v>0</v>
      </c>
      <c r="K27" s="6">
        <f t="shared" si="3"/>
        <v>0</v>
      </c>
    </row>
    <row r="28" spans="1:11" ht="120" x14ac:dyDescent="0.25">
      <c r="A28" s="5">
        <v>25</v>
      </c>
      <c r="B28" s="12" t="s">
        <v>42</v>
      </c>
      <c r="C28" s="12" t="s">
        <v>17</v>
      </c>
      <c r="D28" s="12">
        <v>240</v>
      </c>
      <c r="E28" s="5"/>
      <c r="F28" s="6">
        <v>0</v>
      </c>
      <c r="G28" s="5"/>
      <c r="H28" s="6">
        <f t="shared" si="0"/>
        <v>0</v>
      </c>
      <c r="I28" s="6">
        <f t="shared" si="1"/>
        <v>0</v>
      </c>
      <c r="J28" s="6">
        <f t="shared" si="2"/>
        <v>0</v>
      </c>
      <c r="K28" s="6">
        <f t="shared" si="3"/>
        <v>0</v>
      </c>
    </row>
    <row r="29" spans="1:11" ht="123" customHeight="1" x14ac:dyDescent="0.25">
      <c r="A29" s="5">
        <v>26</v>
      </c>
      <c r="B29" s="12" t="s">
        <v>30</v>
      </c>
      <c r="C29" s="12" t="s">
        <v>17</v>
      </c>
      <c r="D29" s="12">
        <v>125</v>
      </c>
      <c r="E29" s="5"/>
      <c r="F29" s="6">
        <v>0</v>
      </c>
      <c r="G29" s="5"/>
      <c r="H29" s="6">
        <f t="shared" si="0"/>
        <v>0</v>
      </c>
      <c r="I29" s="6">
        <f t="shared" si="1"/>
        <v>0</v>
      </c>
      <c r="J29" s="6">
        <f t="shared" si="2"/>
        <v>0</v>
      </c>
      <c r="K29" s="6">
        <f t="shared" si="3"/>
        <v>0</v>
      </c>
    </row>
    <row r="30" spans="1:11" ht="30" x14ac:dyDescent="0.25">
      <c r="A30" s="5">
        <v>27</v>
      </c>
      <c r="B30" s="12" t="s">
        <v>31</v>
      </c>
      <c r="C30" s="12" t="s">
        <v>17</v>
      </c>
      <c r="D30" s="14">
        <v>245</v>
      </c>
      <c r="E30" s="5"/>
      <c r="F30" s="6">
        <v>0</v>
      </c>
      <c r="G30" s="5"/>
      <c r="H30" s="6">
        <f t="shared" si="0"/>
        <v>0</v>
      </c>
      <c r="I30" s="6">
        <f t="shared" si="1"/>
        <v>0</v>
      </c>
      <c r="J30" s="6">
        <f t="shared" si="2"/>
        <v>0</v>
      </c>
      <c r="K30" s="6">
        <f t="shared" si="3"/>
        <v>0</v>
      </c>
    </row>
    <row r="31" spans="1:11" x14ac:dyDescent="0.25">
      <c r="A31" s="5">
        <v>28</v>
      </c>
      <c r="B31" s="12" t="s">
        <v>32</v>
      </c>
      <c r="C31" s="12" t="s">
        <v>14</v>
      </c>
      <c r="D31" s="12">
        <v>4</v>
      </c>
      <c r="E31" s="5"/>
      <c r="F31" s="6">
        <v>0</v>
      </c>
      <c r="G31" s="5"/>
      <c r="H31" s="6">
        <f t="shared" si="0"/>
        <v>0</v>
      </c>
      <c r="I31" s="6">
        <f t="shared" si="1"/>
        <v>0</v>
      </c>
      <c r="J31" s="6">
        <f t="shared" si="2"/>
        <v>0</v>
      </c>
      <c r="K31" s="6">
        <f t="shared" si="3"/>
        <v>0</v>
      </c>
    </row>
    <row r="32" spans="1:11" x14ac:dyDescent="0.25">
      <c r="A32" s="5">
        <v>29</v>
      </c>
      <c r="B32" s="12" t="s">
        <v>33</v>
      </c>
      <c r="C32" s="14" t="s">
        <v>44</v>
      </c>
      <c r="D32" s="10">
        <v>1</v>
      </c>
      <c r="E32" s="5"/>
      <c r="F32" s="6">
        <v>0</v>
      </c>
      <c r="G32" s="5"/>
      <c r="H32" s="6">
        <f t="shared" si="0"/>
        <v>0</v>
      </c>
      <c r="I32" s="6">
        <f t="shared" si="1"/>
        <v>0</v>
      </c>
      <c r="J32" s="6">
        <f t="shared" si="2"/>
        <v>0</v>
      </c>
      <c r="K32" s="6">
        <f t="shared" si="3"/>
        <v>0</v>
      </c>
    </row>
    <row r="33" spans="1:11" x14ac:dyDescent="0.25">
      <c r="A33" s="5"/>
      <c r="B33" s="3" t="s">
        <v>11</v>
      </c>
      <c r="C33" s="17"/>
      <c r="D33" s="17"/>
      <c r="E33" s="17"/>
      <c r="F33" s="17"/>
      <c r="G33" s="17"/>
      <c r="H33" s="17"/>
      <c r="I33" s="7">
        <f>SUM(I4:I32)</f>
        <v>0</v>
      </c>
      <c r="J33" s="7">
        <f>SUM(J4:J32)</f>
        <v>0</v>
      </c>
      <c r="K33" s="7">
        <f>SUM(K4:K32)</f>
        <v>0</v>
      </c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9"/>
      <c r="K34" s="8"/>
    </row>
    <row r="35" spans="1:11" x14ac:dyDescent="0.25">
      <c r="A35" s="20" t="s">
        <v>12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J36" s="2"/>
    </row>
  </sheetData>
  <mergeCells count="3">
    <mergeCell ref="B1:K1"/>
    <mergeCell ref="B2:D2"/>
    <mergeCell ref="A35:K35"/>
  </mergeCells>
  <pageMargins left="0.7" right="0.7" top="0.75" bottom="0.75" header="0.3" footer="0.3"/>
  <pageSetup paperSize="9" scale="54" orientation="portrait" r:id="rId1"/>
  <rowBreaks count="1" manualBreakCount="1">
    <brk id="2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dcterms:created xsi:type="dcterms:W3CDTF">2024-11-12T07:27:44Z</dcterms:created>
  <dcterms:modified xsi:type="dcterms:W3CDTF">2025-05-18T17:34:51Z</dcterms:modified>
</cp:coreProperties>
</file>