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<sst xmlns="http://schemas.openxmlformats.org/spreadsheetml/2006/main" uniqueCount="75">
  <si>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ID</t>
  </si>
  <si>
    <t>Oferta na:</t>
  </si>
  <si>
    <t>pl</t>
  </si>
  <si>
    <t>Dostawa materiałów eksploatacyjnych do drukarek i urządzeń wielofunkcyjnych.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</si>
  <si>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</si>
  <si>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</si>
  <si>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</si>
  <si>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</si>
  <si>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</si>
  <si>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</si>
  <si>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Płatność za realizację przedmiotu zamówienia nastąpi na podstawie prawidłowo wystawionych faktur 
w oparciu o ceny jednostkowe wyszczególnione w formularzu ofertowym w terminie 14 dni od daty ich otrzymania po realizacji każdej z dostaw. Pierwsza faktura za dostawę materiałów eksploatacyjnych zostanie zapłacona przez Zamawiającego po podpisaniu umowy i realizacji pierwszej dostawy potwierdzonej protokołem końcowym, druga faktura będzie płatna w miesiącu wrześniu 2025 roku po realizacji drugiej dostawy materiałów eksploatacyjnych potwierdzonej protokołem końcowym.
Proszę potwierdzić wpisując "Akceptuję"
</t>
  </si>
  <si>
    <t>Termin realizacji</t>
  </si>
  <si>
    <t>Przedmiot zamówienia będzie realizowany w dwóch dostawach, według potrzeb Zamawiającego, 
na podstawie zamówień skierowanych do Wykonawcy. Pierwsza dostawa materiałów eksploatacyjnych odbędzie się po podpisaniu umowy w terminie 3 dni roboczych, druga dostawa odbędzie się w miesiącu wrześniu 2025 roku – w okresie 5 dni roboczych od przesłania Wykonawcy zamówienia. Każdorazowo, w zamówieniu cząstkowym, Zamawiający określi ilość i rodzaj materiałów eksploatacyjnych.
Proszę potwierdzić wpisując "Akceptuję"</t>
  </si>
  <si>
    <t>Dodatkowe Koszty</t>
  </si>
  <si>
    <t>Cena zawiera wszelkie koszty, jakie ponosi Wykonawca w celu należytego spełnienia wszystkich obowiązków wynikających z niniejszej umowy, w szczególności zawiera koszt materiałów eksploatacyjnych wraz z dostarczeniem do siedziby Zamawiającego, koszt rozładunku i wniesienia w miejsce wskazane przez Zamawiającego, koszt zapewnienia bezpłatnego serwisu technicznego w okresie gwarancyjnym, a także wszelkie podatki, opłaty i inne należności płatne przez Wykonawcę, jak również wszelkie elementy ryzyka związane z realizacją umowy oraz zysk Wykonawcy.
Proszę potwierdzić wpisując "Akceptuję"</t>
  </si>
  <si>
    <t>Gwarancja</t>
  </si>
  <si>
    <t>Wykonawca udzieli gwarancji na oferowane materiały eksploatacyjne na okres 12 miesięcy od daty podpisania protokołu odbioru końcowego bez zastrzeżeń w każdej z realizowanych dostaw.
Proszę potwierdzić wpisując "Akceptuję"</t>
  </si>
  <si>
    <t>Oświadczenie Wykonawcy</t>
  </si>
  <si>
    <t>Wykonawca oświadcza, iż szczegółowo zapoznał się z wymaganiami Zamawiającego, które uwzględnił w swojej ofercie i dokonał wyceny prac, rozważył warunki realizacji umowy i wynikające z nich koszty oraz inne okoliczności niezbędne do zrealizowania powierzonego zadania, dysponuje środkami technicznymi i organizacyjnymi umożliwiającymi należyte wykonanie zobowiązań wynikających z umowy.
Proszę potwierdzić wpisując "Akceptuję"</t>
  </si>
  <si>
    <t>Oświadczam, że nie zachodzą w stosunku do mnie przesłanki wykluczenia z postępowania określone w art. 7 ust 1 ustawy z dnia 13 kwietnia 2022 r. o szczególnych rozwiązaniach w zakresie przeciwdziałania wspieraniu agresji na Ukrainę oraz służących ochronie bezpieczeństwa narodowego (tj. Dz.U. 2025 poz. 514)
Proszę potwierdzić wpisując "Potwierdzam"</t>
  </si>
  <si>
    <t>RODO</t>
  </si>
  <si>
    <t>Oświadczam, że zapoznałem się z klauzulą informacyjną o przetwarzaniu danych osobowych.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</si>
  <si>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</si>
  <si>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</si>
  <si>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</si>
  <si>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</si>
  <si>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</si>
  <si>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</si>
  <si>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</si>
  <si>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Toner oryginalny (kolor czarny) MLT-D203E</t>
  </si>
  <si>
    <t>Wydajność 10000 stron zgodnie z ISO / IEC 19752 przy 5% pokryciu</t>
  </si>
  <si>
    <t>szt.</t>
  </si>
  <si>
    <t>23%</t>
  </si>
  <si>
    <t>PLN</t>
  </si>
  <si>
    <t>Toner oryginalny (kolor czarny) MLT-D116L</t>
  </si>
  <si>
    <t>Wydajność 3000 stron zgodnie z ISO/IEC 19752 przy 5% pokryciu A4</t>
  </si>
  <si>
    <t>Toner oryginalny  (kolor czarny) CE278A</t>
  </si>
  <si>
    <t>Wydajność 2100 stron A4 zgodnie z normą ISO/IEC 19752 przy 5% pokryciu A4</t>
  </si>
  <si>
    <t>Toner oryginalny (kolor czarny) HP 149X</t>
  </si>
  <si>
    <t>Wydajność 9500 stron</t>
  </si>
  <si>
    <t>Toner oryginalny (kolor czarny) CF280A</t>
  </si>
  <si>
    <t>2 700 stron</t>
  </si>
  <si>
    <t>Toner oryginalny (kolor czarny) TN-3512</t>
  </si>
  <si>
    <t>12 000 stron</t>
  </si>
  <si>
    <t>Toner oryginalny (kolor czarny) MLT-D309E</t>
  </si>
  <si>
    <t>40 000 stron</t>
  </si>
  <si>
    <t>Toner oryginalny (kolor czarny) AAJW252</t>
  </si>
  <si>
    <t>9 000 stron</t>
  </si>
  <si>
    <t>Toner oryginalny (kolor czarny) AAJW452</t>
  </si>
  <si>
    <t>Toner oryginalny (kolor czarny) AAJW352</t>
  </si>
  <si>
    <t>Bęben oryginalny (kolor czarny) MLT-R116</t>
  </si>
  <si>
    <t>wydajność 9 000 stron zgodnie z ISO/IEC 19752</t>
  </si>
  <si>
    <t>Oryginalny wałek światłoczuły MLT-R309</t>
  </si>
  <si>
    <t>Wydajność 80 000 stron</t>
  </si>
  <si>
    <t>Bęben oryginalny (czarny) KM IUP-36K (AAJV01E)</t>
  </si>
  <si>
    <t>Wydajność: 154 000 stron</t>
  </si>
  <si>
    <t>Bęben oryginalny (purpurowy) KM IUP-36M (AAJV0CE)</t>
  </si>
  <si>
    <t>Wydajność: 55 000 stron</t>
  </si>
  <si>
    <t>Bęben oryginalny (żółty) KM IUP-36Y (AAJV06E)</t>
  </si>
  <si>
    <t xml:space="preserve">Bęben oryginalny (Błękitny) KM IUP-36C (AAJV0HE) </t>
  </si>
  <si>
    <t>Bęben oryginalny (kolor czarny) DR-3400</t>
  </si>
  <si>
    <t>Wydajność 50 000 stron</t>
  </si>
  <si>
    <t>Pojemnik na zużyty toner oryginalny KM WB-P08 (ACDNWY1)</t>
  </si>
  <si>
    <t>Wydajność: 36 000 stron</t>
  </si>
  <si>
    <t>Razem:</t>
  </si>
  <si>
    <t>Załączniki do postępowania</t>
  </si>
  <si>
    <t>Źródło</t>
  </si>
  <si>
    <t>Nazwa załącznika</t>
  </si>
  <si>
    <t>Warunki postępowania</t>
  </si>
  <si>
    <t>Zapytanie ofertowe-sig.pdf</t>
  </si>
  <si>
    <t>Załącznik nr 2 do zapytania - Projekt umowy.pdf</t>
  </si>
  <si>
    <t>Załącznik nr 1 do zapytania.pdf</t>
  </si>
  <si>
    <t>Załącznik nr 3 do zapytania - Formularz ofertowy.pdf</t>
  </si>
  <si>
    <t>Załącznik nr 4 do zapytania - 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</si>
  <si>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
&lt;/span&gt;&lt;/p&gt;&lt;p class="MsoNormal" style="margin-bottom:0cm;margin-bottom:.0001pt;text-align:
justify;line-height:normal"&gt;Powiatowy Urząd Pracy w Radomiu zaprasza do
złożenia oferty na „&lt;strong&gt;Dostawę materiałów
eksploatacyjnych do drukarek i urządzeń wielofunkcyjnych.”&lt;o:p&gt;&lt;/o:p&gt;&lt;/strong&gt;&lt;/p&gt;&lt;p class="MsoNormal" style="margin-top:12.0pt"&gt;
&lt;/p&gt;&lt;p class="MsoNormal" style="margin-bottom:0cm;margin-bottom:.0001pt;text-align:
justify;line-height:normal"&gt;Postępowanie prowadzone jest w trybie pozaustawowym na podstawie regulaminu wewnętrznego dotyczącego wydatkowania środków publicznych mającego zastosowanie do zamówień i konkursów, poniżej 130 000 zł/netto (Zarządzenie nr 15/2025 Dyrektora PUP w Radomiu z dnia 5 marca 2025 roku do którego nie znajdują zastosowania przepisy ustawy z dnia 11 września 2019 r. PZP&amp;nbsp; (Dz. U. z 2024 r. poz. 1320) na mocy art. 2 ust 1 pkt 1 tejże ustawy.&lt;o:p&gt;&lt;/o:p&gt;&lt;/p&gt;&lt;p class="MsoNormal" style="margin-top:12.0pt"&gt;&lt;span style="mso-bidi-font-size:
12.0pt;line-height:115%;mso-ascii-font-family:Calibri;mso-hansi-font-family:
Calibri;mso-bidi-font-family:Calibri"&gt;Szczegółowy opis przedmiotu zamówienia, termin złożenia oferty oraz warunki realizacji zostały określone w załącznikach od 1 do 4 dołączonych do niniejszego zapytania ofertowego.&lt;/span&gt;&lt;/p&gt;&lt;p class="MsoNormal" style="margin-top:12.0pt"&gt;&lt;br&gt;&lt;/p&gt;&lt;p dir="ltr" style="line-height:1.38;margin-top:0pt;margin-bottom:0pt;"&gt;&lt;br&gt;&lt;/p&gt;&lt;br&gt;&lt;p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</si>
</sst>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380e82302e8148a8e0379a201f0ecaf5.pdf" TargetMode="External"/><Relationship Id="rId_hyperlink_2" Type="http://schemas.openxmlformats.org/officeDocument/2006/relationships/hyperlink" Target="https://rvww.platformazakupowa.pl/file/get_new/49282f5db196c967c62db169e42bd07f.pdf" TargetMode="External"/><Relationship Id="rId_hyperlink_3" Type="http://schemas.openxmlformats.org/officeDocument/2006/relationships/hyperlink" Target="https://rvww.platformazakupowa.pl/file/get_new/30b39132c3a0daacb328f574b4728876.pdf" TargetMode="External"/><Relationship Id="rId_hyperlink_4" Type="http://schemas.openxmlformats.org/officeDocument/2006/relationships/hyperlink" Target="https://rvww.platformazakupowa.pl/file/get_new/f748104b6aa99d0a8dc8d817ff104733.pdf" TargetMode="External"/><Relationship Id="rId_hyperlink_5" Type="http://schemas.openxmlformats.org/officeDocument/2006/relationships/hyperlink" Target="https://rvww.platformazakupowa.pl/file/get_new/b01c739d28741a6829a7bd1e596a2c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7"/>
  <sheetViews>
    <sheetView tabSelected="1" workbookViewId="0" showGridLines="true" showRowColHeaders="1">
      <selection activeCell="E47" sqref="E4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1108893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3617881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3617882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3617883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3617884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3617885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3617886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3617887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1969102</v>
      </c>
      <c r="C16" s="6" t="s">
        <v>29</v>
      </c>
      <c r="D16" s="6" t="s">
        <v>30</v>
      </c>
      <c r="E16" s="6">
        <v>30.0</v>
      </c>
      <c r="F16" s="6" t="s">
        <v>31</v>
      </c>
      <c r="G16" s="14"/>
      <c r="H16" s="13" t="s">
        <v>32</v>
      </c>
      <c r="I16" s="11" t="s">
        <v>33</v>
      </c>
    </row>
    <row r="17" spans="1:27">
      <c r="A17" s="6">
        <v>2</v>
      </c>
      <c r="B17" s="6">
        <v>1969103</v>
      </c>
      <c r="C17" s="6" t="s">
        <v>34</v>
      </c>
      <c r="D17" s="6" t="s">
        <v>35</v>
      </c>
      <c r="E17" s="6">
        <v>25.0</v>
      </c>
      <c r="F17" s="6" t="s">
        <v>31</v>
      </c>
      <c r="G17" s="14"/>
      <c r="H17" s="13" t="s">
        <v>32</v>
      </c>
      <c r="I17" s="11" t="s">
        <v>33</v>
      </c>
    </row>
    <row r="18" spans="1:27">
      <c r="A18" s="6">
        <v>3</v>
      </c>
      <c r="B18" s="6">
        <v>1969104</v>
      </c>
      <c r="C18" s="6" t="s">
        <v>36</v>
      </c>
      <c r="D18" s="6" t="s">
        <v>37</v>
      </c>
      <c r="E18" s="6">
        <v>20.0</v>
      </c>
      <c r="F18" s="6" t="s">
        <v>31</v>
      </c>
      <c r="G18" s="14"/>
      <c r="H18" s="13" t="s">
        <v>32</v>
      </c>
      <c r="I18" s="11" t="s">
        <v>33</v>
      </c>
    </row>
    <row r="19" spans="1:27">
      <c r="A19" s="6">
        <v>4</v>
      </c>
      <c r="B19" s="6">
        <v>1969105</v>
      </c>
      <c r="C19" s="6" t="s">
        <v>38</v>
      </c>
      <c r="D19" s="6" t="s">
        <v>39</v>
      </c>
      <c r="E19" s="6">
        <v>25.0</v>
      </c>
      <c r="F19" s="6" t="s">
        <v>31</v>
      </c>
      <c r="G19" s="14"/>
      <c r="H19" s="13" t="s">
        <v>32</v>
      </c>
      <c r="I19" s="11" t="s">
        <v>33</v>
      </c>
    </row>
    <row r="20" spans="1:27">
      <c r="A20" s="6">
        <v>5</v>
      </c>
      <c r="B20" s="6">
        <v>1969106</v>
      </c>
      <c r="C20" s="6" t="s">
        <v>40</v>
      </c>
      <c r="D20" s="6" t="s">
        <v>41</v>
      </c>
      <c r="E20" s="6">
        <v>15.0</v>
      </c>
      <c r="F20" s="6" t="s">
        <v>31</v>
      </c>
      <c r="G20" s="14"/>
      <c r="H20" s="13" t="s">
        <v>32</v>
      </c>
      <c r="I20" s="11" t="s">
        <v>33</v>
      </c>
    </row>
    <row r="21" spans="1:27">
      <c r="A21" s="6">
        <v>6</v>
      </c>
      <c r="B21" s="6">
        <v>1969107</v>
      </c>
      <c r="C21" s="6" t="s">
        <v>42</v>
      </c>
      <c r="D21" s="6" t="s">
        <v>43</v>
      </c>
      <c r="E21" s="6">
        <v>35.0</v>
      </c>
      <c r="F21" s="6" t="s">
        <v>31</v>
      </c>
      <c r="G21" s="14"/>
      <c r="H21" s="13" t="s">
        <v>32</v>
      </c>
      <c r="I21" s="11" t="s">
        <v>33</v>
      </c>
    </row>
    <row r="22" spans="1:27">
      <c r="A22" s="6">
        <v>7</v>
      </c>
      <c r="B22" s="6">
        <v>1969108</v>
      </c>
      <c r="C22" s="6" t="s">
        <v>44</v>
      </c>
      <c r="D22" s="6" t="s">
        <v>45</v>
      </c>
      <c r="E22" s="6">
        <v>2.0</v>
      </c>
      <c r="F22" s="6" t="s">
        <v>31</v>
      </c>
      <c r="G22" s="14"/>
      <c r="H22" s="13" t="s">
        <v>32</v>
      </c>
      <c r="I22" s="11" t="s">
        <v>33</v>
      </c>
    </row>
    <row r="23" spans="1:27">
      <c r="A23" s="6">
        <v>8</v>
      </c>
      <c r="B23" s="6">
        <v>1969109</v>
      </c>
      <c r="C23" s="6" t="s">
        <v>46</v>
      </c>
      <c r="D23" s="6" t="s">
        <v>47</v>
      </c>
      <c r="E23" s="6">
        <v>25.0</v>
      </c>
      <c r="F23" s="6" t="s">
        <v>31</v>
      </c>
      <c r="G23" s="14"/>
      <c r="H23" s="13" t="s">
        <v>32</v>
      </c>
      <c r="I23" s="11" t="s">
        <v>33</v>
      </c>
    </row>
    <row r="24" spans="1:27">
      <c r="A24" s="6">
        <v>9</v>
      </c>
      <c r="B24" s="6">
        <v>1969110</v>
      </c>
      <c r="C24" s="6" t="s">
        <v>48</v>
      </c>
      <c r="D24" s="6" t="s">
        <v>47</v>
      </c>
      <c r="E24" s="6">
        <v>25.0</v>
      </c>
      <c r="F24" s="6" t="s">
        <v>31</v>
      </c>
      <c r="G24" s="14"/>
      <c r="H24" s="13" t="s">
        <v>32</v>
      </c>
      <c r="I24" s="11" t="s">
        <v>33</v>
      </c>
    </row>
    <row r="25" spans="1:27">
      <c r="A25" s="6">
        <v>10</v>
      </c>
      <c r="B25" s="6">
        <v>1969111</v>
      </c>
      <c r="C25" s="6" t="s">
        <v>49</v>
      </c>
      <c r="D25" s="6" t="s">
        <v>47</v>
      </c>
      <c r="E25" s="6">
        <v>25.0</v>
      </c>
      <c r="F25" s="6" t="s">
        <v>31</v>
      </c>
      <c r="G25" s="14"/>
      <c r="H25" s="13" t="s">
        <v>32</v>
      </c>
      <c r="I25" s="11" t="s">
        <v>33</v>
      </c>
    </row>
    <row r="26" spans="1:27">
      <c r="A26" s="6">
        <v>11</v>
      </c>
      <c r="B26" s="6">
        <v>1969112</v>
      </c>
      <c r="C26" s="6" t="s">
        <v>50</v>
      </c>
      <c r="D26" s="6" t="s">
        <v>51</v>
      </c>
      <c r="E26" s="6">
        <v>10.0</v>
      </c>
      <c r="F26" s="6" t="s">
        <v>31</v>
      </c>
      <c r="G26" s="14"/>
      <c r="H26" s="13" t="s">
        <v>32</v>
      </c>
      <c r="I26" s="11" t="s">
        <v>33</v>
      </c>
    </row>
    <row r="27" spans="1:27">
      <c r="A27" s="6">
        <v>12</v>
      </c>
      <c r="B27" s="6">
        <v>1969113</v>
      </c>
      <c r="C27" s="6" t="s">
        <v>52</v>
      </c>
      <c r="D27" s="6" t="s">
        <v>53</v>
      </c>
      <c r="E27" s="6">
        <v>2.0</v>
      </c>
      <c r="F27" s="6" t="s">
        <v>31</v>
      </c>
      <c r="G27" s="14"/>
      <c r="H27" s="13" t="s">
        <v>32</v>
      </c>
      <c r="I27" s="11" t="s">
        <v>33</v>
      </c>
    </row>
    <row r="28" spans="1:27">
      <c r="A28" s="6">
        <v>13</v>
      </c>
      <c r="B28" s="6">
        <v>1969114</v>
      </c>
      <c r="C28" s="6" t="s">
        <v>54</v>
      </c>
      <c r="D28" s="6" t="s">
        <v>55</v>
      </c>
      <c r="E28" s="6">
        <v>5.0</v>
      </c>
      <c r="F28" s="6" t="s">
        <v>31</v>
      </c>
      <c r="G28" s="14"/>
      <c r="H28" s="13" t="s">
        <v>32</v>
      </c>
      <c r="I28" s="11" t="s">
        <v>33</v>
      </c>
    </row>
    <row r="29" spans="1:27">
      <c r="A29" s="6">
        <v>14</v>
      </c>
      <c r="B29" s="6">
        <v>1969115</v>
      </c>
      <c r="C29" s="6" t="s">
        <v>56</v>
      </c>
      <c r="D29" s="6" t="s">
        <v>57</v>
      </c>
      <c r="E29" s="6">
        <v>5.0</v>
      </c>
      <c r="F29" s="6" t="s">
        <v>31</v>
      </c>
      <c r="G29" s="14"/>
      <c r="H29" s="13" t="s">
        <v>32</v>
      </c>
      <c r="I29" s="11" t="s">
        <v>33</v>
      </c>
    </row>
    <row r="30" spans="1:27">
      <c r="A30" s="6">
        <v>15</v>
      </c>
      <c r="B30" s="6">
        <v>1969116</v>
      </c>
      <c r="C30" s="6" t="s">
        <v>58</v>
      </c>
      <c r="D30" s="6" t="s">
        <v>57</v>
      </c>
      <c r="E30" s="6">
        <v>5.0</v>
      </c>
      <c r="F30" s="6" t="s">
        <v>31</v>
      </c>
      <c r="G30" s="14"/>
      <c r="H30" s="13" t="s">
        <v>32</v>
      </c>
      <c r="I30" s="11" t="s">
        <v>33</v>
      </c>
    </row>
    <row r="31" spans="1:27">
      <c r="A31" s="6">
        <v>16</v>
      </c>
      <c r="B31" s="6">
        <v>1969117</v>
      </c>
      <c r="C31" s="6" t="s">
        <v>59</v>
      </c>
      <c r="D31" s="6" t="s">
        <v>57</v>
      </c>
      <c r="E31" s="6">
        <v>5.0</v>
      </c>
      <c r="F31" s="6" t="s">
        <v>31</v>
      </c>
      <c r="G31" s="14"/>
      <c r="H31" s="13" t="s">
        <v>32</v>
      </c>
      <c r="I31" s="11" t="s">
        <v>33</v>
      </c>
    </row>
    <row r="32" spans="1:27">
      <c r="A32" s="6">
        <v>17</v>
      </c>
      <c r="B32" s="6">
        <v>1969118</v>
      </c>
      <c r="C32" s="6" t="s">
        <v>60</v>
      </c>
      <c r="D32" s="6" t="s">
        <v>61</v>
      </c>
      <c r="E32" s="6">
        <v>15.0</v>
      </c>
      <c r="F32" s="6" t="s">
        <v>31</v>
      </c>
      <c r="G32" s="14"/>
      <c r="H32" s="13" t="s">
        <v>32</v>
      </c>
      <c r="I32" s="11" t="s">
        <v>33</v>
      </c>
    </row>
    <row r="33" spans="1:27">
      <c r="A33" s="6">
        <v>18</v>
      </c>
      <c r="B33" s="6">
        <v>1969119</v>
      </c>
      <c r="C33" s="6" t="s">
        <v>62</v>
      </c>
      <c r="D33" s="6" t="s">
        <v>63</v>
      </c>
      <c r="E33" s="6">
        <v>35.0</v>
      </c>
      <c r="F33" s="6" t="s">
        <v>31</v>
      </c>
      <c r="G33" s="14"/>
      <c r="H33" s="13" t="s">
        <v>32</v>
      </c>
      <c r="I33" s="11" t="s">
        <v>33</v>
      </c>
    </row>
    <row r="34" spans="1:27">
      <c r="F34" s="6" t="s">
        <v>64</v>
      </c>
      <c r="G34">
        <f>SUMPRODUCT(E16:E33, G16:G33)</f>
      </c>
    </row>
    <row r="36" spans="1:27">
      <c r="A36" s="3" t="s">
        <v>65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66</v>
      </c>
      <c r="D37" s="5" t="s">
        <v>67</v>
      </c>
      <c r="E37" s="17"/>
      <c r="F37" s="15"/>
    </row>
    <row r="38" spans="1:27">
      <c r="A38" s="1">
        <v>1</v>
      </c>
      <c r="B38" s="1">
        <v>1108893</v>
      </c>
      <c r="C38" s="1" t="s">
        <v>68</v>
      </c>
      <c r="D38" s="16" t="s">
        <v>69</v>
      </c>
      <c r="E38" s="16"/>
    </row>
    <row r="39" spans="1:27">
      <c r="A39" s="1">
        <v>2</v>
      </c>
      <c r="B39" s="1">
        <v>1108893</v>
      </c>
      <c r="C39" s="1" t="s">
        <v>68</v>
      </c>
      <c r="D39" s="16" t="s">
        <v>70</v>
      </c>
      <c r="E39" s="16"/>
    </row>
    <row r="40" spans="1:27">
      <c r="A40" s="1">
        <v>3</v>
      </c>
      <c r="B40" s="1">
        <v>1108893</v>
      </c>
      <c r="C40" s="1" t="s">
        <v>68</v>
      </c>
      <c r="D40" s="16" t="s">
        <v>71</v>
      </c>
      <c r="E40" s="16"/>
    </row>
    <row r="41" spans="1:27">
      <c r="A41" s="1">
        <v>4</v>
      </c>
      <c r="B41" s="1">
        <v>1108893</v>
      </c>
      <c r="C41" s="1" t="s">
        <v>68</v>
      </c>
      <c r="D41" s="16" t="s">
        <v>72</v>
      </c>
      <c r="E41" s="16"/>
    </row>
    <row r="42" spans="1:27">
      <c r="A42" s="1">
        <v>5</v>
      </c>
      <c r="B42" s="1">
        <v>1108893</v>
      </c>
      <c r="C42" s="1" t="s">
        <v>68</v>
      </c>
      <c r="D42" s="16" t="s">
        <v>73</v>
      </c>
      <c r="E42" s="16"/>
    </row>
    <row r="46" spans="1:27">
      <c r="A46" s="3" t="s">
        <v>68</v>
      </c>
      <c r="B46" s="8"/>
      <c r="C46" s="8"/>
      <c r="D46" s="8"/>
      <c r="E46" s="18"/>
      <c r="F46" s="15"/>
    </row>
    <row r="47" spans="1:27">
      <c r="A47" s="10" t="s">
        <v>74</v>
      </c>
      <c r="B47" s="8"/>
      <c r="C47" s="8"/>
      <c r="D47" s="8"/>
      <c r="E47" s="18"/>
      <c r="F4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A46:E46"/>
    <mergeCell ref="A47:E47"/>
  </mergeCells>
  <dataValidations count="3">
    <dataValidation type="decimal" errorStyle="stop" operator="between" allowBlank="1" showDropDown="1" showInputMessage="1" showErrorMessage="1" errorTitle="Error" error="Nieprawidłowa wartość" sqref="G16: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33">
      <formula1>"PLN,"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2025-06-09T01:00:43+02:00</dcterms:created>
  <dcterms:modified xsi:type="dcterms:W3CDTF">2025-06-09T01:00:43+02:00</dcterms:modified>
  <dc:title>Untitled Spreadsheet</dc:title>
  <dc:description/>
  <dc:subject/>
  <cp:keywords/>
  <cp:category/>
</cp:coreProperties>
</file>